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820" windowHeight="8700" activeTab="0"/>
  </bookViews>
  <sheets>
    <sheet name="2017" sheetId="1" r:id="rId1"/>
  </sheets>
  <definedNames>
    <definedName name="_xlnm._FilterDatabase" localSheetId="0" hidden="1">'2017'!$A$5:$W$287</definedName>
    <definedName name="_xlnm.Print_Titles" localSheetId="0">'2017'!$4:$5</definedName>
  </definedNames>
  <calcPr fullCalcOnLoad="1"/>
</workbook>
</file>

<file path=xl/sharedStrings.xml><?xml version="1.0" encoding="utf-8"?>
<sst xmlns="http://schemas.openxmlformats.org/spreadsheetml/2006/main" count="610" uniqueCount="314">
  <si>
    <t>Набережная 12</t>
  </si>
  <si>
    <t>Нефтяников 19</t>
  </si>
  <si>
    <t>Молодежная 3</t>
  </si>
  <si>
    <t>Янтарная 5</t>
  </si>
  <si>
    <t>Набережная 18</t>
  </si>
  <si>
    <t>Нефтяников 16</t>
  </si>
  <si>
    <t>Прибалтийская 3а</t>
  </si>
  <si>
    <t>Др. Народов 8</t>
  </si>
  <si>
    <t>Др. Народов 10</t>
  </si>
  <si>
    <t>Др. Народов 12б</t>
  </si>
  <si>
    <t>Прибалтийская 11</t>
  </si>
  <si>
    <t>ООО "Уют +"</t>
  </si>
  <si>
    <t>Мира 18а</t>
  </si>
  <si>
    <t>Молодежная 12</t>
  </si>
  <si>
    <t>Молодежная 14</t>
  </si>
  <si>
    <t>Бакинская 1</t>
  </si>
  <si>
    <t>Молодежная 7</t>
  </si>
  <si>
    <t>Градостроителей 16/1</t>
  </si>
  <si>
    <t>Прибалтийская 13</t>
  </si>
  <si>
    <t>Мира 16</t>
  </si>
  <si>
    <t>Мира 18</t>
  </si>
  <si>
    <t>Мира 22а</t>
  </si>
  <si>
    <t>Мира 22б</t>
  </si>
  <si>
    <t>Мира 22в</t>
  </si>
  <si>
    <t>Прибалтийская 1</t>
  </si>
  <si>
    <t>Прибалтийская 3</t>
  </si>
  <si>
    <t>Молодежная 10</t>
  </si>
  <si>
    <t>Прибалтийская 5</t>
  </si>
  <si>
    <t>Др. Народов 12</t>
  </si>
  <si>
    <t>Др. Народов 12/1</t>
  </si>
  <si>
    <t>Др. Народов 12а</t>
  </si>
  <si>
    <t>Др. Народов 12в</t>
  </si>
  <si>
    <t>Градостроителей 2</t>
  </si>
  <si>
    <t>Молодежная 13а</t>
  </si>
  <si>
    <t>Молодежная 13б</t>
  </si>
  <si>
    <t>Прибалтийская 9</t>
  </si>
  <si>
    <t>Прибалтийская 9 а</t>
  </si>
  <si>
    <t>Романтиков 24</t>
  </si>
  <si>
    <t>Романтиков 22</t>
  </si>
  <si>
    <t>Олимпийская 17а</t>
  </si>
  <si>
    <t>-</t>
  </si>
  <si>
    <t>Потребление тепловой энергии на отопление по показаниям общедомового прибора учета, Гкал.</t>
  </si>
  <si>
    <t>Береговая 45</t>
  </si>
  <si>
    <t>ООО "Веста"</t>
  </si>
  <si>
    <t>Береговая 61</t>
  </si>
  <si>
    <t>Новосёлов 2</t>
  </si>
  <si>
    <t>Др.Народов 40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</si>
  <si>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</si>
  <si>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</si>
  <si>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</si>
  <si>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</si>
  <si>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</si>
  <si>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</si>
  <si>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</si>
  <si>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</si>
  <si>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</si>
  <si>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</si>
  <si>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</si>
  <si>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</si>
  <si>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</si>
  <si>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</si>
  <si>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</si>
  <si>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</si>
  <si>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</si>
  <si>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Сопочинского 7</t>
  </si>
  <si>
    <t>Солнечная 5</t>
  </si>
  <si>
    <t>Солнечная 13</t>
  </si>
  <si>
    <t>Ленинградская 4</t>
  </si>
  <si>
    <t>Ленинградская 6</t>
  </si>
  <si>
    <t>Ленинградская 8</t>
  </si>
  <si>
    <t>Сургутское шоссе 7</t>
  </si>
  <si>
    <t>Ленинградская 10</t>
  </si>
  <si>
    <t>Прибалтийская 25</t>
  </si>
  <si>
    <t>Прибалтийская 23</t>
  </si>
  <si>
    <t>Мира 19</t>
  </si>
  <si>
    <t>Ленинградская 2</t>
  </si>
  <si>
    <t>Молодежная 26</t>
  </si>
  <si>
    <t>Мира 21</t>
  </si>
  <si>
    <t>Мира 23</t>
  </si>
  <si>
    <t>Мира 25</t>
  </si>
  <si>
    <t>Мира 27</t>
  </si>
  <si>
    <t>Мира 29</t>
  </si>
  <si>
    <t>Мира 31</t>
  </si>
  <si>
    <t>Молодежная 30</t>
  </si>
  <si>
    <t>Молодежная 34</t>
  </si>
  <si>
    <t>Прибалтийская 15</t>
  </si>
  <si>
    <t>Прибалтийская 17</t>
  </si>
  <si>
    <t>Молодежная 32</t>
  </si>
  <si>
    <t>Молодежная 24</t>
  </si>
  <si>
    <t>Молодежная 2</t>
  </si>
  <si>
    <t>Олимпийская 19</t>
  </si>
  <si>
    <t>Олимпийская 21</t>
  </si>
  <si>
    <t>Мира 32</t>
  </si>
  <si>
    <t>Градостроителей 2а</t>
  </si>
  <si>
    <t>Бакинская 19а</t>
  </si>
  <si>
    <t>Студенческая 32</t>
  </si>
  <si>
    <t>Рижская 41</t>
  </si>
  <si>
    <t>Ленинградская 12</t>
  </si>
  <si>
    <t>Набережная 30</t>
  </si>
  <si>
    <t>Адрес</t>
  </si>
  <si>
    <t>Управляющая компания</t>
  </si>
  <si>
    <t>Югорская 44</t>
  </si>
  <si>
    <t>ООО "Уют"</t>
  </si>
  <si>
    <t>ООО "Гармония"</t>
  </si>
  <si>
    <t>ООО "Содружество"</t>
  </si>
  <si>
    <t>ООО "Сибирь"</t>
  </si>
  <si>
    <t>ООО "Жилсервис"</t>
  </si>
  <si>
    <t>Бакинская 37</t>
  </si>
  <si>
    <t>Бакинская 41</t>
  </si>
  <si>
    <t>Бакинская 55</t>
  </si>
  <si>
    <t>Ленинградская 15</t>
  </si>
  <si>
    <t>Ленинградская 21</t>
  </si>
  <si>
    <t>Ленинградская 5</t>
  </si>
  <si>
    <t>Ленинградская 7</t>
  </si>
  <si>
    <t>Бакинская 53</t>
  </si>
  <si>
    <t>Бакинская 51</t>
  </si>
  <si>
    <t>Бакинская 47</t>
  </si>
  <si>
    <t>Бакинская 39</t>
  </si>
  <si>
    <t>Ленинградская 3</t>
  </si>
  <si>
    <t>Ленинградская 1</t>
  </si>
  <si>
    <t>Ленинградская 19</t>
  </si>
  <si>
    <t>Ленинградская 11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</si>
  <si>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</si>
  <si>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</si>
  <si>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</si>
  <si>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</si>
  <si>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</si>
  <si>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</si>
  <si>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Прибалтийская 29/1</t>
  </si>
  <si>
    <t>Прибалтийская 31/1</t>
  </si>
  <si>
    <t>Ленинградская 13</t>
  </si>
  <si>
    <t>Мира 46</t>
  </si>
  <si>
    <t>Мира 52</t>
  </si>
  <si>
    <t>Северная 5</t>
  </si>
  <si>
    <t>Северная 7</t>
  </si>
  <si>
    <t xml:space="preserve">Северная 9 </t>
  </si>
  <si>
    <t>Мира 48</t>
  </si>
  <si>
    <t>Дорожников 7</t>
  </si>
  <si>
    <t>Нефтяников 17</t>
  </si>
  <si>
    <t>Бакинская 3</t>
  </si>
  <si>
    <t>Бакинская 33</t>
  </si>
  <si>
    <t>Бакинская 35</t>
  </si>
  <si>
    <t>Бакинская 13</t>
  </si>
  <si>
    <t>Бакинская 15</t>
  </si>
  <si>
    <t>Бакинская 17</t>
  </si>
  <si>
    <t>Бакинская 21</t>
  </si>
  <si>
    <t>Бакинская 25</t>
  </si>
  <si>
    <t>Ленинградская 25</t>
  </si>
  <si>
    <t>Прибалтийская 29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</si>
  <si>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</si>
  <si>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</si>
  <si>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</si>
  <si>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</si>
  <si>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</si>
  <si>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</si>
  <si>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</si>
  <si>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</si>
  <si>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</si>
  <si>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37</t>
  </si>
  <si>
    <t>Ленинградская 39</t>
  </si>
  <si>
    <t>Ленинградская 41</t>
  </si>
  <si>
    <t>Олимпийская 25</t>
  </si>
  <si>
    <t>Олимпийская 27</t>
  </si>
  <si>
    <t>Нефтяников 8</t>
  </si>
  <si>
    <t>Нефтяников 10</t>
  </si>
  <si>
    <t>Прибалтийская 27</t>
  </si>
  <si>
    <t>Прибалтийская 37</t>
  </si>
  <si>
    <t>Ленинградская 43</t>
  </si>
  <si>
    <t>Ленинградская 45</t>
  </si>
  <si>
    <t>Ленинградская 47</t>
  </si>
  <si>
    <t>Ленинградская 53</t>
  </si>
  <si>
    <t>Ленинградская 59</t>
  </si>
  <si>
    <t>Ленинградская 61</t>
  </si>
  <si>
    <t>Ленинградская 65</t>
  </si>
  <si>
    <t>Сургутское шоссе 3</t>
  </si>
  <si>
    <t>Сургутское шоссе 3А</t>
  </si>
  <si>
    <t>Сургутское шоссе 5</t>
  </si>
  <si>
    <t>Сургутское шоссе 9</t>
  </si>
  <si>
    <t>Нефтяников 7</t>
  </si>
  <si>
    <t>ООО "Аркада"</t>
  </si>
  <si>
    <t>ООО "Проспект"</t>
  </si>
  <si>
    <t>Степана Повха 12</t>
  </si>
  <si>
    <t>ООО "Комфорт"</t>
  </si>
  <si>
    <t>Мира 2б</t>
  </si>
  <si>
    <t>Мира 2</t>
  </si>
  <si>
    <t>Мира 2а</t>
  </si>
  <si>
    <t>Янтарная 7</t>
  </si>
  <si>
    <t>ООО "Наш дом"</t>
  </si>
  <si>
    <t>Нефтяников 5</t>
  </si>
  <si>
    <t>Береговая 47</t>
  </si>
  <si>
    <t>Строителей 7</t>
  </si>
  <si>
    <t>Строителей 9</t>
  </si>
  <si>
    <t>Олимпийская 29</t>
  </si>
  <si>
    <t>Бакинская 23</t>
  </si>
  <si>
    <t>Ленинградская 35</t>
  </si>
  <si>
    <t>Ленинградская 31</t>
  </si>
  <si>
    <t>Ленинградская 33</t>
  </si>
  <si>
    <t>Сургутское шоссе 1</t>
  </si>
  <si>
    <t>Бакинская 49</t>
  </si>
  <si>
    <t>Олимпийская 23</t>
  </si>
  <si>
    <t>Ленинградская 51</t>
  </si>
  <si>
    <t>ООО "Жилье"</t>
  </si>
  <si>
    <t>№</t>
  </si>
  <si>
    <t>Мира 58</t>
  </si>
  <si>
    <t>Градостроителей 8</t>
  </si>
  <si>
    <t>Широкая 15</t>
  </si>
  <si>
    <t>Набережная 2</t>
  </si>
  <si>
    <t>Шмидта 24</t>
  </si>
  <si>
    <t>Мира 14а</t>
  </si>
  <si>
    <t>ООО "Комфорт + "</t>
  </si>
  <si>
    <t>Мира 10</t>
  </si>
  <si>
    <t>Ленинградская 17</t>
  </si>
  <si>
    <t>Ленинградская 9</t>
  </si>
  <si>
    <t>Мира 14</t>
  </si>
  <si>
    <t>Молодежная 11</t>
  </si>
  <si>
    <t>Молодежная 15</t>
  </si>
  <si>
    <t>Мира 14б</t>
  </si>
  <si>
    <t>Мира 12</t>
  </si>
  <si>
    <t>Молодежная 9</t>
  </si>
  <si>
    <t>Молодежная 13</t>
  </si>
  <si>
    <t>Др.Народов 22</t>
  </si>
  <si>
    <t>Др.Народов 22а</t>
  </si>
  <si>
    <t>Др.Народов 26а</t>
  </si>
  <si>
    <t>Др.Народов 26б</t>
  </si>
  <si>
    <t>Др.Народов 28</t>
  </si>
  <si>
    <t>Строителей 11</t>
  </si>
  <si>
    <t>Др.Народов 18а</t>
  </si>
  <si>
    <t>Др.Народов 18б</t>
  </si>
  <si>
    <t>Мира 4</t>
  </si>
  <si>
    <t>Мира 4а</t>
  </si>
  <si>
    <t>Мира 6</t>
  </si>
  <si>
    <t>Мира 4б</t>
  </si>
  <si>
    <t>Мира 8</t>
  </si>
  <si>
    <t>Шмидта 12</t>
  </si>
  <si>
    <t>Сургутское шоссе 11</t>
  </si>
  <si>
    <t>Набережная 14</t>
  </si>
  <si>
    <t>Др. Народов 37</t>
  </si>
  <si>
    <t>Нефтяников 6</t>
  </si>
  <si>
    <t>Градостроителей 4</t>
  </si>
  <si>
    <t>Нефтяников 14</t>
  </si>
  <si>
    <t>Сургутское шоссе 13</t>
  </si>
  <si>
    <t>Сургутское шоссе 17</t>
  </si>
  <si>
    <t>Градостроителей 16</t>
  </si>
  <si>
    <t>Градостроителей 20</t>
  </si>
  <si>
    <t>Градостроителей 20/1</t>
  </si>
  <si>
    <t>Градостроителей 22</t>
  </si>
  <si>
    <t>Мира 30</t>
  </si>
  <si>
    <t>Мира 34</t>
  </si>
  <si>
    <t>Мира 36</t>
  </si>
  <si>
    <t>Мира 38</t>
  </si>
  <si>
    <t>Сургутское шоссе 11а</t>
  </si>
  <si>
    <t>Др.Народов 18</t>
  </si>
  <si>
    <t>Градостроителей 6</t>
  </si>
  <si>
    <t>Бакинская 11</t>
  </si>
  <si>
    <t>Прибалтийская 31</t>
  </si>
  <si>
    <t>Ленинградская 57</t>
  </si>
  <si>
    <t>Др.Народов 26</t>
  </si>
  <si>
    <t>Степана Повха 8</t>
  </si>
  <si>
    <t>Степана Повха 6</t>
  </si>
  <si>
    <t>Степана Повха 4</t>
  </si>
  <si>
    <t>Степана Повха 2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</si>
  <si>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</si>
  <si>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</si>
  <si>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</si>
  <si>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</si>
  <si>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</si>
  <si>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</si>
  <si>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</si>
  <si>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</si>
  <si>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</si>
  <si>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</si>
  <si>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</si>
  <si>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</si>
  <si>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36</t>
  </si>
  <si>
    <t>Югорская 34</t>
  </si>
  <si>
    <t>Югорская 38</t>
  </si>
  <si>
    <t>Дорожников 11</t>
  </si>
  <si>
    <t>Северная 3</t>
  </si>
  <si>
    <t>Набережная 9</t>
  </si>
  <si>
    <t>Др. Народов 39</t>
  </si>
  <si>
    <t>Дорожников 9</t>
  </si>
  <si>
    <t>Фестивальная 22</t>
  </si>
  <si>
    <t>Янтарная 3</t>
  </si>
  <si>
    <t>Др.Народов 19</t>
  </si>
  <si>
    <t>Нефтяников 72</t>
  </si>
  <si>
    <t>Нефтяников 70</t>
  </si>
  <si>
    <t>Градостроителей 19</t>
  </si>
  <si>
    <t>Др.Народов 38</t>
  </si>
  <si>
    <t>Олимпийская 13</t>
  </si>
  <si>
    <t>Олимпийская 15</t>
  </si>
  <si>
    <t>Шмидта 10</t>
  </si>
  <si>
    <t>Анализ потребления тепловой энергии на отопление по показаниям общедомовых приборов учета за 2017 г.</t>
  </si>
  <si>
    <t>Итого за 2017 год</t>
  </si>
  <si>
    <t>Прибалитийская 27/1</t>
  </si>
  <si>
    <t>Шмидта 16</t>
  </si>
  <si>
    <t>Береговая 63</t>
  </si>
  <si>
    <t>Набережная 13</t>
  </si>
  <si>
    <t>Олимпийская 15А</t>
  </si>
  <si>
    <t>Пр. Нефтяников 30</t>
  </si>
  <si>
    <t>Олимпийская 9</t>
  </si>
  <si>
    <t>Др. Народов 36</t>
  </si>
  <si>
    <t xml:space="preserve">ИТОГО </t>
  </si>
  <si>
    <t>Бухгалтер 1 категории СП и НП</t>
  </si>
  <si>
    <t>Г.Е. Кудряшова</t>
  </si>
  <si>
    <r>
      <t>Январь          -25.60 С</t>
    </r>
    <r>
      <rPr>
        <vertAlign val="superscript"/>
        <sz val="11"/>
        <rFont val="Times New Roman"/>
        <family val="1"/>
      </rPr>
      <t>о</t>
    </r>
  </si>
  <si>
    <r>
      <t>Февраль         -20.49 С</t>
    </r>
    <r>
      <rPr>
        <vertAlign val="superscript"/>
        <sz val="11"/>
        <rFont val="Times New Roman"/>
        <family val="1"/>
      </rPr>
      <t>о</t>
    </r>
  </si>
  <si>
    <r>
      <t>Март            -7.28 С</t>
    </r>
    <r>
      <rPr>
        <vertAlign val="superscript"/>
        <sz val="11"/>
        <rFont val="Times New Roman"/>
        <family val="1"/>
      </rPr>
      <t>о</t>
    </r>
  </si>
  <si>
    <r>
      <t>Апрель         -4.15 С</t>
    </r>
    <r>
      <rPr>
        <vertAlign val="superscript"/>
        <sz val="11"/>
        <rFont val="Times New Roman"/>
        <family val="1"/>
      </rPr>
      <t>о</t>
    </r>
  </si>
  <si>
    <r>
      <t>Май            -0.84 С</t>
    </r>
    <r>
      <rPr>
        <vertAlign val="superscript"/>
        <sz val="11"/>
        <rFont val="Times New Roman"/>
        <family val="1"/>
      </rPr>
      <t>о</t>
    </r>
  </si>
  <si>
    <r>
      <t>Июнь     +6.25 С</t>
    </r>
    <r>
      <rPr>
        <vertAlign val="superscript"/>
        <sz val="11"/>
        <rFont val="Times New Roman"/>
        <family val="1"/>
      </rPr>
      <t>о</t>
    </r>
  </si>
  <si>
    <r>
      <t>Сентябрь    +11.67 С</t>
    </r>
    <r>
      <rPr>
        <vertAlign val="superscript"/>
        <sz val="11"/>
        <rFont val="Times New Roman"/>
        <family val="1"/>
      </rPr>
      <t>о</t>
    </r>
  </si>
  <si>
    <r>
      <t>Октябрь     +1.65 С</t>
    </r>
    <r>
      <rPr>
        <vertAlign val="superscript"/>
        <sz val="11"/>
        <rFont val="Times New Roman"/>
        <family val="1"/>
      </rPr>
      <t>о</t>
    </r>
  </si>
  <si>
    <r>
      <t>Ноябрь           -4.68 С</t>
    </r>
    <r>
      <rPr>
        <vertAlign val="superscript"/>
        <sz val="11"/>
        <rFont val="Times New Roman"/>
        <family val="1"/>
      </rPr>
      <t>о</t>
    </r>
  </si>
  <si>
    <r>
      <t>Декабрь         -10.21 С</t>
    </r>
    <r>
      <rPr>
        <vertAlign val="superscript"/>
        <sz val="11"/>
        <rFont val="Times New Roman"/>
        <family val="1"/>
      </rPr>
      <t>о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</si>
</sst>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#,##0.0000"/>
    <numFmt numFmtId="167" formatCode="0.000"/>
    <numFmt numFmtId="168" formatCode="#,##0.000"/>
    <numFmt numFmtId="169" formatCode="0.00000"/>
    <numFmt numFmtId="170" formatCode="#,##0.00000"/>
    <numFmt numFmtId="171" formatCode="0.0000;[Red]0.0000"/>
    <numFmt numFmtId="172" formatCode="[$-FC19]d\ mmmm\ yyyy\ &quot;г.&quot;"/>
    <numFmt numFmtId="173" formatCode="mmm/yyyy"/>
    <numFmt numFmtId="174" formatCode="#,##0.00_ ;\-#,##0.0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53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53" applyFont="1" applyFill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4" fillId="0" borderId="10" xfId="53" applyFont="1" applyFill="1" applyBorder="1" applyAlignment="1">
      <alignment vertical="center"/>
      <protection/>
    </xf>
    <xf numFmtId="4" fontId="24" fillId="0" borderId="10" xfId="53" applyNumberFormat="1" applyFont="1" applyFill="1" applyBorder="1" applyAlignment="1">
      <alignment vertical="center"/>
      <protection/>
    </xf>
    <xf numFmtId="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4" fontId="26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Ж дома по приборам 2008 мар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302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O15" sqref="O15"/>
    </sheetView>
  </sheetViews>
  <sheetFormatPr defaultColWidth="9.00390625" defaultRowHeight="12.75"/>
  <cols>
    <col min="1" max="1" width="4.00390625" style="27" bestFit="1" customWidth="1"/>
    <col min="2" max="2" width="19.625" style="1" customWidth="1"/>
    <col min="3" max="3" width="21.00390625" style="1" customWidth="1"/>
    <col min="4" max="4" width="9.125" style="3" customWidth="1"/>
    <col min="5" max="5" width="9.00390625" style="3" customWidth="1"/>
    <col min="6" max="6" width="9.125" style="3" customWidth="1"/>
    <col min="7" max="7" width="8.375" style="3" customWidth="1"/>
    <col min="8" max="8" width="9.125" style="3" customWidth="1"/>
    <col min="9" max="9" width="8.25390625" style="3" customWidth="1"/>
    <col min="10" max="10" width="10.25390625" style="3" customWidth="1"/>
    <col min="11" max="11" width="8.375" style="3" customWidth="1"/>
    <col min="12" max="12" width="8.875" style="3" customWidth="1"/>
    <col min="13" max="13" width="9.375" style="3" customWidth="1"/>
    <col min="14" max="14" width="13.375" style="3" customWidth="1"/>
    <col min="15" max="16384" width="9.125" style="3" customWidth="1"/>
  </cols>
  <sheetData>
    <row r="1" spans="1:14" ht="16.5">
      <c r="A1" s="7" t="s">
        <v>291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4" ht="12.75">
      <c r="A2" s="2"/>
      <c r="B2" s="2"/>
      <c r="C2" s="2"/>
      <c r="D2" s="2"/>
    </row>
    <row r="3" spans="1:4" ht="12.75">
      <c r="A3" s="2"/>
      <c r="B3" s="2"/>
      <c r="C3" s="2"/>
      <c r="D3" s="2"/>
    </row>
    <row r="4" spans="1:14" ht="12.75" customHeight="1">
      <c r="A4" s="8" t="s">
        <v>202</v>
      </c>
      <c r="B4" s="9" t="s">
        <v>99</v>
      </c>
      <c r="C4" s="10" t="s">
        <v>100</v>
      </c>
      <c r="D4" s="11" t="s">
        <v>41</v>
      </c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93" customHeight="1">
      <c r="A5" s="8"/>
      <c r="B5" s="9"/>
      <c r="C5" s="10"/>
      <c r="D5" s="12" t="s">
        <v>304</v>
      </c>
      <c r="E5" s="12" t="s">
        <v>305</v>
      </c>
      <c r="F5" s="12" t="s">
        <v>306</v>
      </c>
      <c r="G5" s="13" t="s">
        <v>307</v>
      </c>
      <c r="H5" s="13" t="s">
        <v>308</v>
      </c>
      <c r="I5" s="13" t="s">
        <v>309</v>
      </c>
      <c r="J5" s="13" t="s">
        <v>310</v>
      </c>
      <c r="K5" s="13" t="s">
        <v>311</v>
      </c>
      <c r="L5" s="12" t="s">
        <v>312</v>
      </c>
      <c r="M5" s="12" t="s">
        <v>313</v>
      </c>
      <c r="N5" s="14" t="s">
        <v>292</v>
      </c>
    </row>
    <row r="6" spans="1:14" s="4" customFormat="1" ht="12.75" customHeight="1">
      <c r="A6" s="23">
        <v>1</v>
      </c>
      <c r="B6" s="15" t="s">
        <v>290</v>
      </c>
      <c r="C6" s="16" t="s">
        <v>106</v>
      </c>
      <c r="D6" s="17">
        <v>180.80264</v>
      </c>
      <c r="E6" s="17">
        <v>201.86581999999999</v>
      </c>
      <c r="F6" s="17">
        <v>134.93292000000002</v>
      </c>
      <c r="G6" s="17">
        <v>128.10702</v>
      </c>
      <c r="H6" s="17">
        <v>107.40866000000001</v>
      </c>
      <c r="I6" s="17">
        <v>42.81439</v>
      </c>
      <c r="J6" s="17">
        <v>39.38765</v>
      </c>
      <c r="K6" s="17">
        <v>112.14015</v>
      </c>
      <c r="L6" s="17">
        <v>146.66697999999997</v>
      </c>
      <c r="M6" s="17">
        <v>172.75296999999995</v>
      </c>
      <c r="N6" s="17">
        <f>M6+L6+K6+J6+I6+H6+G6+F6+E6+D6</f>
        <v>1266.8791999999999</v>
      </c>
    </row>
    <row r="7" spans="1:14" s="4" customFormat="1" ht="12.75" customHeight="1">
      <c r="A7" s="23">
        <v>2</v>
      </c>
      <c r="B7" s="15" t="s">
        <v>233</v>
      </c>
      <c r="C7" s="16" t="s">
        <v>106</v>
      </c>
      <c r="D7" s="17">
        <v>185.1062</v>
      </c>
      <c r="E7" s="17">
        <v>164.9259</v>
      </c>
      <c r="F7" s="17">
        <v>95.816</v>
      </c>
      <c r="G7" s="17">
        <v>96.51819999999998</v>
      </c>
      <c r="H7" s="17">
        <v>80.9148</v>
      </c>
      <c r="I7" s="17">
        <v>24.1203</v>
      </c>
      <c r="J7" s="17">
        <v>22.779799999999994</v>
      </c>
      <c r="K7" s="17">
        <v>70.78110000000001</v>
      </c>
      <c r="L7" s="17">
        <v>106.21429999999998</v>
      </c>
      <c r="M7" s="17">
        <v>127.38980000000001</v>
      </c>
      <c r="N7" s="17">
        <f aca="true" t="shared" si="0" ref="N7:N70">M7+L7+K7+J7+I7+H7+G7+F7+E7+D7</f>
        <v>974.5663999999999</v>
      </c>
    </row>
    <row r="8" spans="1:14" s="4" customFormat="1" ht="12.75" customHeight="1">
      <c r="A8" s="23">
        <v>3</v>
      </c>
      <c r="B8" s="15" t="s">
        <v>64</v>
      </c>
      <c r="C8" s="16" t="s">
        <v>106</v>
      </c>
      <c r="D8" s="17">
        <v>76.78676</v>
      </c>
      <c r="E8" s="17">
        <v>66.44055</v>
      </c>
      <c r="F8" s="17">
        <v>36.90911</v>
      </c>
      <c r="G8" s="17">
        <v>35.59608</v>
      </c>
      <c r="H8" s="17">
        <v>31.06922</v>
      </c>
      <c r="I8" s="17">
        <v>11.9629</v>
      </c>
      <c r="J8" s="17">
        <v>10.46329</v>
      </c>
      <c r="K8" s="17">
        <v>28.244970000000002</v>
      </c>
      <c r="L8" s="17">
        <v>39.633359999999996</v>
      </c>
      <c r="M8" s="17">
        <v>47.92317</v>
      </c>
      <c r="N8" s="17">
        <f t="shared" si="0"/>
        <v>385.02941000000004</v>
      </c>
    </row>
    <row r="9" spans="1:14" s="4" customFormat="1" ht="12.75" customHeight="1">
      <c r="A9" s="23">
        <v>4</v>
      </c>
      <c r="B9" s="15" t="s">
        <v>47</v>
      </c>
      <c r="C9" s="16" t="s">
        <v>106</v>
      </c>
      <c r="D9" s="17">
        <v>172.98181</v>
      </c>
      <c r="E9" s="17">
        <v>154.74611</v>
      </c>
      <c r="F9" s="17">
        <v>89.80187</v>
      </c>
      <c r="G9" s="17">
        <v>88.07075</v>
      </c>
      <c r="H9" s="17">
        <v>70.601</v>
      </c>
      <c r="I9" s="17">
        <v>39.0359</v>
      </c>
      <c r="J9" s="17">
        <v>34.254540000000006</v>
      </c>
      <c r="K9" s="17">
        <v>73.97926999999999</v>
      </c>
      <c r="L9" s="17">
        <v>100.6397</v>
      </c>
      <c r="M9" s="17">
        <v>122.02864</v>
      </c>
      <c r="N9" s="17">
        <f t="shared" si="0"/>
        <v>946.13959</v>
      </c>
    </row>
    <row r="10" spans="1:14" s="4" customFormat="1" ht="12.75" customHeight="1">
      <c r="A10" s="23">
        <v>5</v>
      </c>
      <c r="B10" s="15" t="s">
        <v>48</v>
      </c>
      <c r="C10" s="16" t="s">
        <v>106</v>
      </c>
      <c r="D10" s="17">
        <v>179.83189000000002</v>
      </c>
      <c r="E10" s="17">
        <v>159.10693</v>
      </c>
      <c r="F10" s="17">
        <v>99.5852</v>
      </c>
      <c r="G10" s="17">
        <v>99.92793</v>
      </c>
      <c r="H10" s="17">
        <v>86.22807</v>
      </c>
      <c r="I10" s="17">
        <v>43.105790000000006</v>
      </c>
      <c r="J10" s="17">
        <v>33.52017</v>
      </c>
      <c r="K10" s="17">
        <v>75.19972</v>
      </c>
      <c r="L10" s="17">
        <v>103.80778000000001</v>
      </c>
      <c r="M10" s="17">
        <v>124.53541999999999</v>
      </c>
      <c r="N10" s="17">
        <f t="shared" si="0"/>
        <v>1004.8489000000001</v>
      </c>
    </row>
    <row r="11" spans="1:14" s="4" customFormat="1" ht="12.75" customHeight="1">
      <c r="A11" s="23">
        <v>6</v>
      </c>
      <c r="B11" s="15" t="s">
        <v>49</v>
      </c>
      <c r="C11" s="16" t="s">
        <v>106</v>
      </c>
      <c r="D11" s="17">
        <v>64.6866</v>
      </c>
      <c r="E11" s="17">
        <v>55.587399999999995</v>
      </c>
      <c r="F11" s="17">
        <v>35.7509</v>
      </c>
      <c r="G11" s="17">
        <v>40.747099999999996</v>
      </c>
      <c r="H11" s="17">
        <v>34.872609999999995</v>
      </c>
      <c r="I11" s="17">
        <v>20.55649</v>
      </c>
      <c r="J11" s="17">
        <v>15.126240000000001</v>
      </c>
      <c r="K11" s="17">
        <v>31.166450000000005</v>
      </c>
      <c r="L11" s="17">
        <v>42.241330000000005</v>
      </c>
      <c r="M11" s="17">
        <v>49.64275000000001</v>
      </c>
      <c r="N11" s="17">
        <f t="shared" si="0"/>
        <v>390.37787</v>
      </c>
    </row>
    <row r="12" spans="1:14" s="4" customFormat="1" ht="12.75" customHeight="1">
      <c r="A12" s="23">
        <v>7</v>
      </c>
      <c r="B12" s="15" t="s">
        <v>50</v>
      </c>
      <c r="C12" s="16" t="s">
        <v>106</v>
      </c>
      <c r="D12" s="17">
        <v>161.83250999999998</v>
      </c>
      <c r="E12" s="17">
        <v>146.14712</v>
      </c>
      <c r="F12" s="17">
        <v>92.531</v>
      </c>
      <c r="G12" s="17">
        <v>88.22887</v>
      </c>
      <c r="H12" s="17">
        <v>70.77389</v>
      </c>
      <c r="I12" s="17">
        <v>32.32191</v>
      </c>
      <c r="J12" s="17">
        <v>20.09521</v>
      </c>
      <c r="K12" s="17">
        <v>69.14609</v>
      </c>
      <c r="L12" s="17">
        <v>98.99166</v>
      </c>
      <c r="M12" s="17">
        <v>113.32784000000001</v>
      </c>
      <c r="N12" s="17">
        <f t="shared" si="0"/>
        <v>893.3961</v>
      </c>
    </row>
    <row r="13" spans="1:14" s="4" customFormat="1" ht="12.75" customHeight="1">
      <c r="A13" s="23">
        <v>8</v>
      </c>
      <c r="B13" s="15" t="s">
        <v>51</v>
      </c>
      <c r="C13" s="16" t="s">
        <v>106</v>
      </c>
      <c r="D13" s="17">
        <v>116.70761999999999</v>
      </c>
      <c r="E13" s="17">
        <v>99.63589999999999</v>
      </c>
      <c r="F13" s="17">
        <v>58.28811</v>
      </c>
      <c r="G13" s="17">
        <v>54.35699</v>
      </c>
      <c r="H13" s="17">
        <v>45.637</v>
      </c>
      <c r="I13" s="17">
        <v>21.64197</v>
      </c>
      <c r="J13" s="17">
        <v>15.389529999999999</v>
      </c>
      <c r="K13" s="17">
        <v>43.36686</v>
      </c>
      <c r="L13" s="17">
        <v>60.867729999999995</v>
      </c>
      <c r="M13" s="17">
        <v>73.86212</v>
      </c>
      <c r="N13" s="17">
        <f t="shared" si="0"/>
        <v>589.75383</v>
      </c>
    </row>
    <row r="14" spans="1:14" s="4" customFormat="1" ht="12.75" customHeight="1">
      <c r="A14" s="23">
        <v>9</v>
      </c>
      <c r="B14" s="15" t="s">
        <v>52</v>
      </c>
      <c r="C14" s="16" t="s">
        <v>106</v>
      </c>
      <c r="D14" s="17">
        <v>159.24231</v>
      </c>
      <c r="E14" s="17">
        <v>138.57375000000002</v>
      </c>
      <c r="F14" s="17">
        <v>86.1397</v>
      </c>
      <c r="G14" s="17">
        <v>81.47390999999999</v>
      </c>
      <c r="H14" s="17">
        <v>69.04863</v>
      </c>
      <c r="I14" s="17">
        <v>28.10013</v>
      </c>
      <c r="J14" s="17">
        <v>20.404869999999995</v>
      </c>
      <c r="K14" s="17">
        <v>65.1969</v>
      </c>
      <c r="L14" s="17">
        <v>87.4751</v>
      </c>
      <c r="M14" s="17">
        <v>102.44136999999999</v>
      </c>
      <c r="N14" s="17">
        <f t="shared" si="0"/>
        <v>838.09667</v>
      </c>
    </row>
    <row r="15" spans="1:14" s="4" customFormat="1" ht="12.75" customHeight="1">
      <c r="A15" s="23">
        <v>10</v>
      </c>
      <c r="B15" s="15" t="s">
        <v>53</v>
      </c>
      <c r="C15" s="16" t="s">
        <v>106</v>
      </c>
      <c r="D15" s="17">
        <v>182.92185999999998</v>
      </c>
      <c r="E15" s="17">
        <v>160.54855999999998</v>
      </c>
      <c r="F15" s="17">
        <v>98.89941999999999</v>
      </c>
      <c r="G15" s="17">
        <v>95.55297999999999</v>
      </c>
      <c r="H15" s="17">
        <v>80.44373</v>
      </c>
      <c r="I15" s="17">
        <v>36.69949</v>
      </c>
      <c r="J15" s="17">
        <v>29.96734</v>
      </c>
      <c r="K15" s="17">
        <v>76.64902</v>
      </c>
      <c r="L15" s="17">
        <v>105.67872</v>
      </c>
      <c r="M15" s="17">
        <v>125.03583</v>
      </c>
      <c r="N15" s="17">
        <f t="shared" si="0"/>
        <v>992.3969499999998</v>
      </c>
    </row>
    <row r="16" spans="1:14" s="4" customFormat="1" ht="12.75" customHeight="1">
      <c r="A16" s="23">
        <v>11</v>
      </c>
      <c r="B16" s="15" t="s">
        <v>54</v>
      </c>
      <c r="C16" s="16" t="s">
        <v>106</v>
      </c>
      <c r="D16" s="17">
        <v>158.56649000000002</v>
      </c>
      <c r="E16" s="17">
        <v>137.99816</v>
      </c>
      <c r="F16" s="17">
        <v>81.28416999999999</v>
      </c>
      <c r="G16" s="17">
        <v>77.04547000000001</v>
      </c>
      <c r="H16" s="17">
        <v>69.48614</v>
      </c>
      <c r="I16" s="17">
        <v>32.92223</v>
      </c>
      <c r="J16" s="17">
        <v>24.898849999999996</v>
      </c>
      <c r="K16" s="17">
        <v>64.29933</v>
      </c>
      <c r="L16" s="17">
        <v>89.79704</v>
      </c>
      <c r="M16" s="17">
        <v>107.69301</v>
      </c>
      <c r="N16" s="17">
        <f t="shared" si="0"/>
        <v>843.99089</v>
      </c>
    </row>
    <row r="17" spans="1:14" s="4" customFormat="1" ht="12.75" customHeight="1">
      <c r="A17" s="23">
        <v>12</v>
      </c>
      <c r="B17" s="15" t="s">
        <v>55</v>
      </c>
      <c r="C17" s="16" t="s">
        <v>106</v>
      </c>
      <c r="D17" s="17">
        <v>79.47451000000001</v>
      </c>
      <c r="E17" s="17">
        <v>66.0381</v>
      </c>
      <c r="F17" s="17">
        <v>40.98928</v>
      </c>
      <c r="G17" s="17">
        <v>39.05587</v>
      </c>
      <c r="H17" s="17">
        <v>32.43778</v>
      </c>
      <c r="I17" s="17">
        <v>13.51827</v>
      </c>
      <c r="J17" s="17">
        <v>9.133750000000001</v>
      </c>
      <c r="K17" s="17">
        <v>28.71053</v>
      </c>
      <c r="L17" s="17">
        <v>47.5332</v>
      </c>
      <c r="M17" s="17">
        <v>55.420559999999995</v>
      </c>
      <c r="N17" s="17">
        <f t="shared" si="0"/>
        <v>412.31185</v>
      </c>
    </row>
    <row r="18" spans="1:14" s="4" customFormat="1" ht="12.75" customHeight="1">
      <c r="A18" s="23">
        <v>13</v>
      </c>
      <c r="B18" s="15" t="s">
        <v>56</v>
      </c>
      <c r="C18" s="16" t="s">
        <v>106</v>
      </c>
      <c r="D18" s="17">
        <v>184.34437</v>
      </c>
      <c r="E18" s="17">
        <v>159.12889</v>
      </c>
      <c r="F18" s="17">
        <v>98.76568999999999</v>
      </c>
      <c r="G18" s="17">
        <v>96.6356</v>
      </c>
      <c r="H18" s="17">
        <v>79.86443</v>
      </c>
      <c r="I18" s="17">
        <v>37.93464</v>
      </c>
      <c r="J18" s="17">
        <v>25.7457</v>
      </c>
      <c r="K18" s="17">
        <v>73.33337999999999</v>
      </c>
      <c r="L18" s="17">
        <v>102.09239</v>
      </c>
      <c r="M18" s="17">
        <v>124.22809000000001</v>
      </c>
      <c r="N18" s="17">
        <f t="shared" si="0"/>
        <v>982.0731799999999</v>
      </c>
    </row>
    <row r="19" spans="1:14" s="4" customFormat="1" ht="12.75" customHeight="1">
      <c r="A19" s="23">
        <v>14</v>
      </c>
      <c r="B19" s="15" t="s">
        <v>57</v>
      </c>
      <c r="C19" s="16" t="s">
        <v>106</v>
      </c>
      <c r="D19" s="17">
        <v>77.61779</v>
      </c>
      <c r="E19" s="17">
        <v>66.38122</v>
      </c>
      <c r="F19" s="17">
        <v>39.445040000000006</v>
      </c>
      <c r="G19" s="17">
        <v>36.85768</v>
      </c>
      <c r="H19" s="17">
        <v>30.432399999999998</v>
      </c>
      <c r="I19" s="17">
        <v>13.50428</v>
      </c>
      <c r="J19" s="17">
        <v>11.37458</v>
      </c>
      <c r="K19" s="17">
        <v>29.95697</v>
      </c>
      <c r="L19" s="17">
        <v>42.00302000000001</v>
      </c>
      <c r="M19" s="17">
        <v>50.32024</v>
      </c>
      <c r="N19" s="17">
        <f t="shared" si="0"/>
        <v>397.89322</v>
      </c>
    </row>
    <row r="20" spans="1:14" s="4" customFormat="1" ht="12.75" customHeight="1">
      <c r="A20" s="23">
        <v>15</v>
      </c>
      <c r="B20" s="15" t="s">
        <v>58</v>
      </c>
      <c r="C20" s="16" t="s">
        <v>106</v>
      </c>
      <c r="D20" s="17">
        <v>77.59663</v>
      </c>
      <c r="E20" s="17">
        <v>67.6302</v>
      </c>
      <c r="F20" s="17">
        <v>42.29718</v>
      </c>
      <c r="G20" s="17">
        <v>41.588570000000004</v>
      </c>
      <c r="H20" s="17">
        <v>36.272059999999996</v>
      </c>
      <c r="I20" s="17">
        <v>17.60689</v>
      </c>
      <c r="J20" s="17">
        <v>8.72024</v>
      </c>
      <c r="K20" s="17">
        <v>33.634299999999996</v>
      </c>
      <c r="L20" s="17">
        <v>46.14994</v>
      </c>
      <c r="M20" s="17">
        <v>54.75997</v>
      </c>
      <c r="N20" s="17">
        <f t="shared" si="0"/>
        <v>426.25597999999997</v>
      </c>
    </row>
    <row r="21" spans="1:14" s="4" customFormat="1" ht="12.75" customHeight="1">
      <c r="A21" s="23">
        <v>16</v>
      </c>
      <c r="B21" s="15" t="s">
        <v>59</v>
      </c>
      <c r="C21" s="16" t="s">
        <v>106</v>
      </c>
      <c r="D21" s="17">
        <v>180.4827</v>
      </c>
      <c r="E21" s="17">
        <v>159.44036</v>
      </c>
      <c r="F21" s="17">
        <v>95.48442</v>
      </c>
      <c r="G21" s="17">
        <v>86.94848999999999</v>
      </c>
      <c r="H21" s="17">
        <v>67.9473</v>
      </c>
      <c r="I21" s="17">
        <v>25.995710000000003</v>
      </c>
      <c r="J21" s="17">
        <v>20.998480000000004</v>
      </c>
      <c r="K21" s="17">
        <v>65.31215</v>
      </c>
      <c r="L21" s="17">
        <v>92.80511999999999</v>
      </c>
      <c r="M21" s="17">
        <v>113.60180000000001</v>
      </c>
      <c r="N21" s="17">
        <f t="shared" si="0"/>
        <v>909.0165300000001</v>
      </c>
    </row>
    <row r="22" spans="1:14" s="4" customFormat="1" ht="12.75" customHeight="1">
      <c r="A22" s="23">
        <v>17</v>
      </c>
      <c r="B22" s="15" t="s">
        <v>60</v>
      </c>
      <c r="C22" s="16" t="s">
        <v>106</v>
      </c>
      <c r="D22" s="17">
        <v>85.82498</v>
      </c>
      <c r="E22" s="17">
        <v>75.8531</v>
      </c>
      <c r="F22" s="17">
        <v>47.079480000000004</v>
      </c>
      <c r="G22" s="17">
        <v>45.86613</v>
      </c>
      <c r="H22" s="17">
        <v>39.79077</v>
      </c>
      <c r="I22" s="17">
        <v>18.149140000000003</v>
      </c>
      <c r="J22" s="17">
        <v>12.351033000000001</v>
      </c>
      <c r="K22" s="17">
        <v>36.78777</v>
      </c>
      <c r="L22" s="17">
        <v>50.77687</v>
      </c>
      <c r="M22" s="17">
        <v>60.3245</v>
      </c>
      <c r="N22" s="17">
        <f t="shared" si="0"/>
        <v>472.803773</v>
      </c>
    </row>
    <row r="23" spans="1:14" s="4" customFormat="1" ht="12.75" customHeight="1">
      <c r="A23" s="23">
        <v>18</v>
      </c>
      <c r="B23" s="15" t="s">
        <v>61</v>
      </c>
      <c r="C23" s="16" t="s">
        <v>106</v>
      </c>
      <c r="D23" s="17">
        <v>172.758855</v>
      </c>
      <c r="E23" s="17">
        <v>151.53581599999998</v>
      </c>
      <c r="F23" s="17">
        <v>90.728111</v>
      </c>
      <c r="G23" s="17">
        <v>86.447941</v>
      </c>
      <c r="H23" s="17">
        <v>72.476806</v>
      </c>
      <c r="I23" s="17">
        <v>29.424311000000003</v>
      </c>
      <c r="J23" s="17">
        <v>25.962273000000003</v>
      </c>
      <c r="K23" s="17">
        <v>70.96947</v>
      </c>
      <c r="L23" s="17">
        <v>96.063804</v>
      </c>
      <c r="M23" s="17">
        <v>115.47260899999999</v>
      </c>
      <c r="N23" s="17">
        <f t="shared" si="0"/>
        <v>911.8399959999999</v>
      </c>
    </row>
    <row r="24" spans="1:14" s="4" customFormat="1" ht="12.75" customHeight="1">
      <c r="A24" s="23">
        <v>19</v>
      </c>
      <c r="B24" s="15" t="s">
        <v>62</v>
      </c>
      <c r="C24" s="16" t="s">
        <v>106</v>
      </c>
      <c r="D24" s="17">
        <v>223.02424000000002</v>
      </c>
      <c r="E24" s="17">
        <v>190.03269</v>
      </c>
      <c r="F24" s="17">
        <v>113.03188999999999</v>
      </c>
      <c r="G24" s="17">
        <v>103.83024</v>
      </c>
      <c r="H24" s="17">
        <v>90.88348</v>
      </c>
      <c r="I24" s="17">
        <v>33.13569</v>
      </c>
      <c r="J24" s="17">
        <v>31.106219999999993</v>
      </c>
      <c r="K24" s="17">
        <v>90.97296999999999</v>
      </c>
      <c r="L24" s="17">
        <v>121.39295999999999</v>
      </c>
      <c r="M24" s="17">
        <v>145.44217</v>
      </c>
      <c r="N24" s="17">
        <f t="shared" si="0"/>
        <v>1142.85255</v>
      </c>
    </row>
    <row r="25" spans="1:14" s="4" customFormat="1" ht="12.75" customHeight="1">
      <c r="A25" s="23">
        <v>20</v>
      </c>
      <c r="B25" s="15" t="s">
        <v>63</v>
      </c>
      <c r="C25" s="16" t="s">
        <v>106</v>
      </c>
      <c r="D25" s="17">
        <v>122.32161</v>
      </c>
      <c r="E25" s="17">
        <v>106.80051999999999</v>
      </c>
      <c r="F25" s="17">
        <v>66.10707000000001</v>
      </c>
      <c r="G25" s="17">
        <v>62.47926999999999</v>
      </c>
      <c r="H25" s="17">
        <v>53.4686</v>
      </c>
      <c r="I25" s="17">
        <v>22.60675</v>
      </c>
      <c r="J25" s="17">
        <v>17.967569999999995</v>
      </c>
      <c r="K25" s="17">
        <v>47.22587</v>
      </c>
      <c r="L25" s="17">
        <v>66.45154000000001</v>
      </c>
      <c r="M25" s="17">
        <v>80.79672</v>
      </c>
      <c r="N25" s="17">
        <f t="shared" si="0"/>
        <v>646.22552</v>
      </c>
    </row>
    <row r="26" spans="1:14" s="4" customFormat="1" ht="12.75" customHeight="1">
      <c r="A26" s="23">
        <v>21</v>
      </c>
      <c r="B26" s="15" t="s">
        <v>107</v>
      </c>
      <c r="C26" s="16" t="s">
        <v>201</v>
      </c>
      <c r="D26" s="17">
        <v>88.19472999999999</v>
      </c>
      <c r="E26" s="17">
        <v>77.02127</v>
      </c>
      <c r="F26" s="17">
        <v>42.591215</v>
      </c>
      <c r="G26" s="17">
        <v>41.116523</v>
      </c>
      <c r="H26" s="17">
        <v>34.3204</v>
      </c>
      <c r="I26" s="17">
        <v>17.67964</v>
      </c>
      <c r="J26" s="17">
        <v>12.473479999999999</v>
      </c>
      <c r="K26" s="17">
        <v>34.79615</v>
      </c>
      <c r="L26" s="17">
        <v>48.62901</v>
      </c>
      <c r="M26" s="17">
        <v>57.79140999999999</v>
      </c>
      <c r="N26" s="17">
        <f t="shared" si="0"/>
        <v>454.613828</v>
      </c>
    </row>
    <row r="27" spans="1:14" s="4" customFormat="1" ht="12.75" customHeight="1">
      <c r="A27" s="23">
        <v>22</v>
      </c>
      <c r="B27" s="15" t="s">
        <v>117</v>
      </c>
      <c r="C27" s="16" t="s">
        <v>201</v>
      </c>
      <c r="D27" s="17">
        <v>171.29129</v>
      </c>
      <c r="E27" s="17">
        <v>149.14192</v>
      </c>
      <c r="F27" s="17">
        <v>85.65762699999999</v>
      </c>
      <c r="G27" s="17">
        <v>72.689053</v>
      </c>
      <c r="H27" s="17">
        <v>57.86411</v>
      </c>
      <c r="I27" s="17">
        <v>26.49136</v>
      </c>
      <c r="J27" s="17">
        <v>23.017419999999998</v>
      </c>
      <c r="K27" s="17">
        <v>69.06505</v>
      </c>
      <c r="L27" s="17">
        <v>100.22303000000001</v>
      </c>
      <c r="M27" s="17">
        <v>118.47540000000001</v>
      </c>
      <c r="N27" s="17">
        <f t="shared" si="0"/>
        <v>873.9162600000001</v>
      </c>
    </row>
    <row r="28" spans="1:14" s="4" customFormat="1" ht="12.75" customHeight="1">
      <c r="A28" s="23">
        <v>23</v>
      </c>
      <c r="B28" s="15" t="s">
        <v>108</v>
      </c>
      <c r="C28" s="16" t="s">
        <v>201</v>
      </c>
      <c r="D28" s="17">
        <v>145.72605</v>
      </c>
      <c r="E28" s="17">
        <v>129.9405</v>
      </c>
      <c r="F28" s="17">
        <v>75.00558</v>
      </c>
      <c r="G28" s="17">
        <v>68.80748</v>
      </c>
      <c r="H28" s="17">
        <v>52.026050000000005</v>
      </c>
      <c r="I28" s="17">
        <v>28.73883</v>
      </c>
      <c r="J28" s="17">
        <v>23.09933</v>
      </c>
      <c r="K28" s="17">
        <v>66.00825999999999</v>
      </c>
      <c r="L28" s="17">
        <v>88.52019</v>
      </c>
      <c r="M28" s="17">
        <v>99.15637</v>
      </c>
      <c r="N28" s="17">
        <f t="shared" si="0"/>
        <v>777.02864</v>
      </c>
    </row>
    <row r="29" spans="1:14" s="4" customFormat="1" ht="12.75" customHeight="1">
      <c r="A29" s="23">
        <v>24</v>
      </c>
      <c r="B29" s="15" t="s">
        <v>116</v>
      </c>
      <c r="C29" s="16" t="s">
        <v>201</v>
      </c>
      <c r="D29" s="17">
        <v>87.37964000000001</v>
      </c>
      <c r="E29" s="17">
        <v>73.30302</v>
      </c>
      <c r="F29" s="17">
        <v>41.15136</v>
      </c>
      <c r="G29" s="17">
        <v>40.09757</v>
      </c>
      <c r="H29" s="17">
        <v>29.317169999999997</v>
      </c>
      <c r="I29" s="17">
        <v>16.99899</v>
      </c>
      <c r="J29" s="17">
        <v>11.910050000000002</v>
      </c>
      <c r="K29" s="17">
        <v>29.91637</v>
      </c>
      <c r="L29" s="17">
        <v>44.0471</v>
      </c>
      <c r="M29" s="17">
        <v>54.209500000000006</v>
      </c>
      <c r="N29" s="17">
        <f t="shared" si="0"/>
        <v>428.33077000000003</v>
      </c>
    </row>
    <row r="30" spans="1:14" s="4" customFormat="1" ht="12.75" customHeight="1">
      <c r="A30" s="23">
        <v>25</v>
      </c>
      <c r="B30" s="15" t="s">
        <v>198</v>
      </c>
      <c r="C30" s="16" t="s">
        <v>201</v>
      </c>
      <c r="D30" s="17">
        <v>161.70401999999999</v>
      </c>
      <c r="E30" s="17">
        <v>141.63356</v>
      </c>
      <c r="F30" s="17">
        <v>81.64975</v>
      </c>
      <c r="G30" s="17">
        <v>73.9323</v>
      </c>
      <c r="H30" s="17">
        <v>57.83237</v>
      </c>
      <c r="I30" s="17">
        <v>25.621149999999997</v>
      </c>
      <c r="J30" s="17">
        <v>19.91538</v>
      </c>
      <c r="K30" s="17">
        <v>61.94224</v>
      </c>
      <c r="L30" s="17">
        <v>89.04627</v>
      </c>
      <c r="M30" s="17">
        <v>107.59074</v>
      </c>
      <c r="N30" s="17">
        <f t="shared" si="0"/>
        <v>820.86778</v>
      </c>
    </row>
    <row r="31" spans="1:14" s="4" customFormat="1" ht="12.75" customHeight="1">
      <c r="A31" s="23">
        <v>26</v>
      </c>
      <c r="B31" s="15" t="s">
        <v>115</v>
      </c>
      <c r="C31" s="16" t="s">
        <v>201</v>
      </c>
      <c r="D31" s="17">
        <v>82.482737</v>
      </c>
      <c r="E31" s="17">
        <v>75.796637</v>
      </c>
      <c r="F31" s="17">
        <v>43.563770000000005</v>
      </c>
      <c r="G31" s="17">
        <v>34.87341</v>
      </c>
      <c r="H31" s="17">
        <v>25.716299999999997</v>
      </c>
      <c r="I31" s="17">
        <v>10.101690000000001</v>
      </c>
      <c r="J31" s="17">
        <v>7.271279999999999</v>
      </c>
      <c r="K31" s="17">
        <v>28.08218</v>
      </c>
      <c r="L31" s="17">
        <v>35.481629999999996</v>
      </c>
      <c r="M31" s="17">
        <v>37.02191</v>
      </c>
      <c r="N31" s="17">
        <f t="shared" si="0"/>
        <v>380.391544</v>
      </c>
    </row>
    <row r="32" spans="1:14" s="4" customFormat="1" ht="12.75" customHeight="1">
      <c r="A32" s="23">
        <v>27</v>
      </c>
      <c r="B32" s="15" t="s">
        <v>114</v>
      </c>
      <c r="C32" s="16" t="s">
        <v>201</v>
      </c>
      <c r="D32" s="17">
        <v>182.36436</v>
      </c>
      <c r="E32" s="17">
        <v>155.48861</v>
      </c>
      <c r="F32" s="17">
        <v>84.28426</v>
      </c>
      <c r="G32" s="17">
        <v>68.74343</v>
      </c>
      <c r="H32" s="17">
        <v>54.255979999999994</v>
      </c>
      <c r="I32" s="17">
        <v>26.84847</v>
      </c>
      <c r="J32" s="17">
        <v>19.911189999999998</v>
      </c>
      <c r="K32" s="17">
        <v>58.621539999999996</v>
      </c>
      <c r="L32" s="17">
        <v>87.59974</v>
      </c>
      <c r="M32" s="17">
        <v>108.79973999999999</v>
      </c>
      <c r="N32" s="17">
        <f t="shared" si="0"/>
        <v>846.91732</v>
      </c>
    </row>
    <row r="33" spans="1:14" s="4" customFormat="1" ht="12.75" customHeight="1">
      <c r="A33" s="23">
        <v>28</v>
      </c>
      <c r="B33" s="15" t="s">
        <v>109</v>
      </c>
      <c r="C33" s="16" t="s">
        <v>201</v>
      </c>
      <c r="D33" s="17">
        <v>168.94002</v>
      </c>
      <c r="E33" s="17">
        <v>142.05227</v>
      </c>
      <c r="F33" s="17">
        <v>49.305989999999994</v>
      </c>
      <c r="G33" s="17">
        <v>66.27519</v>
      </c>
      <c r="H33" s="17">
        <v>111.75636142857144</v>
      </c>
      <c r="I33" s="17">
        <v>58.97</v>
      </c>
      <c r="J33" s="17">
        <v>25.833859999999994</v>
      </c>
      <c r="K33" s="17">
        <v>66.45101</v>
      </c>
      <c r="L33" s="17">
        <v>97.61183</v>
      </c>
      <c r="M33" s="17">
        <v>122.20235</v>
      </c>
      <c r="N33" s="17">
        <f t="shared" si="0"/>
        <v>909.3988814285714</v>
      </c>
    </row>
    <row r="34" spans="1:14" s="4" customFormat="1" ht="12.75" customHeight="1">
      <c r="A34" s="23">
        <v>29</v>
      </c>
      <c r="B34" s="15" t="s">
        <v>122</v>
      </c>
      <c r="C34" s="16" t="s">
        <v>201</v>
      </c>
      <c r="D34" s="17">
        <v>191.180617</v>
      </c>
      <c r="E34" s="17">
        <v>175.858419</v>
      </c>
      <c r="F34" s="17">
        <v>107.77988099999999</v>
      </c>
      <c r="G34" s="17">
        <v>92.669145</v>
      </c>
      <c r="H34" s="17">
        <v>71.340281</v>
      </c>
      <c r="I34" s="17">
        <v>50.66</v>
      </c>
      <c r="J34" s="17">
        <v>22.866396</v>
      </c>
      <c r="K34" s="17">
        <v>70.41332</v>
      </c>
      <c r="L34" s="17">
        <v>99.88568</v>
      </c>
      <c r="M34" s="17">
        <v>121.76987999999999</v>
      </c>
      <c r="N34" s="17">
        <f t="shared" si="0"/>
        <v>1004.423619</v>
      </c>
    </row>
    <row r="35" spans="1:14" s="4" customFormat="1" ht="12.75" customHeight="1">
      <c r="A35" s="23">
        <v>30</v>
      </c>
      <c r="B35" s="15" t="s">
        <v>123</v>
      </c>
      <c r="C35" s="16" t="s">
        <v>201</v>
      </c>
      <c r="D35" s="17">
        <v>92.10658</v>
      </c>
      <c r="E35" s="17">
        <v>75.72861999999999</v>
      </c>
      <c r="F35" s="17">
        <v>40.011790000000005</v>
      </c>
      <c r="G35" s="17">
        <v>37.470459</v>
      </c>
      <c r="H35" s="17">
        <v>32.2501</v>
      </c>
      <c r="I35" s="17">
        <v>44.73</v>
      </c>
      <c r="J35" s="17">
        <v>13.177190000000001</v>
      </c>
      <c r="K35" s="17">
        <v>30.043229999999994</v>
      </c>
      <c r="L35" s="17">
        <v>45.56693</v>
      </c>
      <c r="M35" s="17">
        <v>55.747969999999995</v>
      </c>
      <c r="N35" s="17">
        <f t="shared" si="0"/>
        <v>466.83286899999996</v>
      </c>
    </row>
    <row r="36" spans="1:14" s="4" customFormat="1" ht="12.75" customHeight="1">
      <c r="A36" s="23">
        <v>31</v>
      </c>
      <c r="B36" s="15" t="s">
        <v>124</v>
      </c>
      <c r="C36" s="16" t="s">
        <v>201</v>
      </c>
      <c r="D36" s="17">
        <v>136.68550000000002</v>
      </c>
      <c r="E36" s="17">
        <v>119.82451999999999</v>
      </c>
      <c r="F36" s="17">
        <v>74.23952</v>
      </c>
      <c r="G36" s="17">
        <v>67.78429600000001</v>
      </c>
      <c r="H36" s="17">
        <v>54.55722</v>
      </c>
      <c r="I36" s="17">
        <v>53.54</v>
      </c>
      <c r="J36" s="17">
        <v>22.458090000000006</v>
      </c>
      <c r="K36" s="17">
        <v>54.37373</v>
      </c>
      <c r="L36" s="17">
        <v>75.67776</v>
      </c>
      <c r="M36" s="17">
        <v>91.29585</v>
      </c>
      <c r="N36" s="17">
        <f t="shared" si="0"/>
        <v>750.4364860000001</v>
      </c>
    </row>
    <row r="37" spans="1:14" s="4" customFormat="1" ht="12.75" customHeight="1">
      <c r="A37" s="23">
        <v>32</v>
      </c>
      <c r="B37" s="15" t="s">
        <v>125</v>
      </c>
      <c r="C37" s="16" t="s">
        <v>201</v>
      </c>
      <c r="D37" s="17">
        <v>80.14680666666666</v>
      </c>
      <c r="E37" s="17">
        <v>80.09759666666667</v>
      </c>
      <c r="F37" s="17">
        <v>85.20840666666666</v>
      </c>
      <c r="G37" s="17">
        <v>67.24396</v>
      </c>
      <c r="H37" s="17">
        <v>58.246089999999995</v>
      </c>
      <c r="I37" s="17">
        <v>47.18</v>
      </c>
      <c r="J37" s="17">
        <v>20.94845</v>
      </c>
      <c r="K37" s="17">
        <v>53.17302000000001</v>
      </c>
      <c r="L37" s="17">
        <v>68.25454</v>
      </c>
      <c r="M37" s="17">
        <v>78.05928</v>
      </c>
      <c r="N37" s="17">
        <f t="shared" si="0"/>
        <v>638.5581500000001</v>
      </c>
    </row>
    <row r="38" spans="1:14" s="4" customFormat="1" ht="12.75" customHeight="1">
      <c r="A38" s="23">
        <v>33</v>
      </c>
      <c r="B38" s="15" t="s">
        <v>126</v>
      </c>
      <c r="C38" s="16" t="s">
        <v>201</v>
      </c>
      <c r="D38" s="17">
        <v>154.92775</v>
      </c>
      <c r="E38" s="17">
        <v>126.73967999999999</v>
      </c>
      <c r="F38" s="17">
        <v>71.98328000000001</v>
      </c>
      <c r="G38" s="17">
        <v>58.54316</v>
      </c>
      <c r="H38" s="17">
        <v>60.27838</v>
      </c>
      <c r="I38" s="17">
        <v>43.69</v>
      </c>
      <c r="J38" s="17">
        <v>31.8234</v>
      </c>
      <c r="K38" s="17">
        <v>58.17309</v>
      </c>
      <c r="L38" s="17">
        <v>78.82491</v>
      </c>
      <c r="M38" s="17">
        <v>88.47428</v>
      </c>
      <c r="N38" s="17">
        <f t="shared" si="0"/>
        <v>773.45793</v>
      </c>
    </row>
    <row r="39" spans="1:14" s="4" customFormat="1" ht="12.75" customHeight="1">
      <c r="A39" s="23">
        <v>34</v>
      </c>
      <c r="B39" s="15" t="s">
        <v>127</v>
      </c>
      <c r="C39" s="16" t="s">
        <v>201</v>
      </c>
      <c r="D39" s="17">
        <v>88.34639</v>
      </c>
      <c r="E39" s="17">
        <v>77.12056</v>
      </c>
      <c r="F39" s="17">
        <v>46.48596</v>
      </c>
      <c r="G39" s="17">
        <v>43.38296</v>
      </c>
      <c r="H39" s="17">
        <v>36.364</v>
      </c>
      <c r="I39" s="17">
        <v>55</v>
      </c>
      <c r="J39" s="17">
        <v>13.248199999999999</v>
      </c>
      <c r="K39" s="17">
        <v>35.63256</v>
      </c>
      <c r="L39" s="17">
        <v>48.59686</v>
      </c>
      <c r="M39" s="17">
        <v>59.56470999999999</v>
      </c>
      <c r="N39" s="17">
        <f t="shared" si="0"/>
        <v>503.74219999999997</v>
      </c>
    </row>
    <row r="40" spans="1:14" s="4" customFormat="1" ht="12.75" customHeight="1">
      <c r="A40" s="23">
        <v>35</v>
      </c>
      <c r="B40" s="15" t="s">
        <v>119</v>
      </c>
      <c r="C40" s="16" t="s">
        <v>201</v>
      </c>
      <c r="D40" s="17">
        <v>173.22422</v>
      </c>
      <c r="E40" s="17">
        <v>150.16324</v>
      </c>
      <c r="F40" s="17">
        <v>83.80036000000001</v>
      </c>
      <c r="G40" s="17">
        <v>72.78345999999999</v>
      </c>
      <c r="H40" s="17">
        <v>59.35873000000001</v>
      </c>
      <c r="I40" s="17">
        <v>58.26</v>
      </c>
      <c r="J40" s="17">
        <v>24.809040000000003</v>
      </c>
      <c r="K40" s="17">
        <v>64.05224999999999</v>
      </c>
      <c r="L40" s="17">
        <v>87.82728999999999</v>
      </c>
      <c r="M40" s="17">
        <v>99.49285</v>
      </c>
      <c r="N40" s="17">
        <f t="shared" si="0"/>
        <v>873.77144</v>
      </c>
    </row>
    <row r="41" spans="1:14" s="4" customFormat="1" ht="12.75" customHeight="1">
      <c r="A41" s="23">
        <v>36</v>
      </c>
      <c r="B41" s="15" t="s">
        <v>121</v>
      </c>
      <c r="C41" s="16" t="s">
        <v>201</v>
      </c>
      <c r="D41" s="17">
        <v>161.45463</v>
      </c>
      <c r="E41" s="17">
        <v>148.79626</v>
      </c>
      <c r="F41" s="17">
        <v>71.30210000000001</v>
      </c>
      <c r="G41" s="17">
        <v>57.89626</v>
      </c>
      <c r="H41" s="17">
        <v>43.900999999999996</v>
      </c>
      <c r="I41" s="17">
        <v>21.45</v>
      </c>
      <c r="J41" s="17">
        <v>27.25548</v>
      </c>
      <c r="K41" s="17">
        <v>65.52136</v>
      </c>
      <c r="L41" s="17">
        <v>89.41606999999999</v>
      </c>
      <c r="M41" s="17">
        <v>98.74206</v>
      </c>
      <c r="N41" s="17">
        <f t="shared" si="0"/>
        <v>785.73522</v>
      </c>
    </row>
    <row r="42" spans="1:14" s="4" customFormat="1" ht="12.75" customHeight="1">
      <c r="A42" s="23">
        <v>37</v>
      </c>
      <c r="B42" s="15" t="s">
        <v>130</v>
      </c>
      <c r="C42" s="16" t="s">
        <v>201</v>
      </c>
      <c r="D42" s="17">
        <v>82.99963</v>
      </c>
      <c r="E42" s="17">
        <v>71.83793999999999</v>
      </c>
      <c r="F42" s="17">
        <v>39.42672</v>
      </c>
      <c r="G42" s="17">
        <v>50.942875</v>
      </c>
      <c r="H42" s="17">
        <v>29.850607999999998</v>
      </c>
      <c r="I42" s="17">
        <v>27.06</v>
      </c>
      <c r="J42" s="17">
        <v>14.587929999999998</v>
      </c>
      <c r="K42" s="17">
        <v>31.94907</v>
      </c>
      <c r="L42" s="17">
        <v>44.660129999999995</v>
      </c>
      <c r="M42" s="17">
        <v>50.674350000000004</v>
      </c>
      <c r="N42" s="17">
        <f t="shared" si="0"/>
        <v>443.98925299999996</v>
      </c>
    </row>
    <row r="43" spans="1:14" s="4" customFormat="1" ht="12.75" customHeight="1">
      <c r="A43" s="23">
        <v>38</v>
      </c>
      <c r="B43" s="15" t="s">
        <v>110</v>
      </c>
      <c r="C43" s="16" t="s">
        <v>201</v>
      </c>
      <c r="D43" s="17">
        <v>93.37783</v>
      </c>
      <c r="E43" s="17">
        <v>80.86535</v>
      </c>
      <c r="F43" s="17">
        <v>47.496860000000005</v>
      </c>
      <c r="G43" s="17">
        <v>43.75868199999999</v>
      </c>
      <c r="H43" s="17">
        <v>36.42862</v>
      </c>
      <c r="I43" s="17">
        <v>51.53</v>
      </c>
      <c r="J43" s="17">
        <v>12.037779999999998</v>
      </c>
      <c r="K43" s="17">
        <v>36.92601</v>
      </c>
      <c r="L43" s="17">
        <v>50.430749999999996</v>
      </c>
      <c r="M43" s="17">
        <v>57.859579999999994</v>
      </c>
      <c r="N43" s="17">
        <f t="shared" si="0"/>
        <v>510.711462</v>
      </c>
    </row>
    <row r="44" spans="1:14" s="4" customFormat="1" ht="12.75" customHeight="1">
      <c r="A44" s="23">
        <v>39</v>
      </c>
      <c r="B44" s="15" t="s">
        <v>211</v>
      </c>
      <c r="C44" s="16" t="s">
        <v>201</v>
      </c>
      <c r="D44" s="17">
        <v>162.47801</v>
      </c>
      <c r="E44" s="17">
        <v>141.69239000000002</v>
      </c>
      <c r="F44" s="17">
        <v>77.21545</v>
      </c>
      <c r="G44" s="17">
        <v>65.40629</v>
      </c>
      <c r="H44" s="17">
        <v>54.63938</v>
      </c>
      <c r="I44" s="17">
        <v>71.61</v>
      </c>
      <c r="J44" s="17">
        <v>22.33274</v>
      </c>
      <c r="K44" s="17">
        <v>56.60723</v>
      </c>
      <c r="L44" s="17">
        <v>74.55289</v>
      </c>
      <c r="M44" s="17">
        <v>95.81829</v>
      </c>
      <c r="N44" s="17">
        <f t="shared" si="0"/>
        <v>822.3526700000001</v>
      </c>
    </row>
    <row r="45" spans="1:14" s="4" customFormat="1" ht="12.75" customHeight="1">
      <c r="A45" s="23">
        <v>40</v>
      </c>
      <c r="B45" s="15" t="s">
        <v>120</v>
      </c>
      <c r="C45" s="16" t="s">
        <v>201</v>
      </c>
      <c r="D45" s="17">
        <v>173.88971</v>
      </c>
      <c r="E45" s="17">
        <v>146.31041</v>
      </c>
      <c r="F45" s="17">
        <v>82.42873</v>
      </c>
      <c r="G45" s="17">
        <v>73.64192</v>
      </c>
      <c r="H45" s="17">
        <v>59.287490000000005</v>
      </c>
      <c r="I45" s="17">
        <v>55.95</v>
      </c>
      <c r="J45" s="17">
        <v>18.669559999999997</v>
      </c>
      <c r="K45" s="17">
        <v>64.19381</v>
      </c>
      <c r="L45" s="17">
        <v>74.10660999999999</v>
      </c>
      <c r="M45" s="17">
        <v>89.34073000000001</v>
      </c>
      <c r="N45" s="17">
        <f t="shared" si="0"/>
        <v>837.8189699999999</v>
      </c>
    </row>
    <row r="46" spans="1:14" s="4" customFormat="1" ht="12.75" customHeight="1">
      <c r="A46" s="23">
        <v>41</v>
      </c>
      <c r="B46" s="15" t="s">
        <v>111</v>
      </c>
      <c r="C46" s="16" t="s">
        <v>201</v>
      </c>
      <c r="D46" s="17">
        <v>357.99907</v>
      </c>
      <c r="E46" s="17">
        <v>313.53935</v>
      </c>
      <c r="F46" s="17">
        <v>183.65269999999998</v>
      </c>
      <c r="G46" s="17">
        <v>190.70404</v>
      </c>
      <c r="H46" s="17">
        <v>177.59276</v>
      </c>
      <c r="I46" s="17">
        <v>10.62</v>
      </c>
      <c r="J46" s="17">
        <v>68.532558</v>
      </c>
      <c r="K46" s="17">
        <v>218.04172000000003</v>
      </c>
      <c r="L46" s="17">
        <v>206.47251</v>
      </c>
      <c r="M46" s="17">
        <v>238.59463</v>
      </c>
      <c r="N46" s="17">
        <f t="shared" si="0"/>
        <v>1965.7493380000003</v>
      </c>
    </row>
    <row r="47" spans="1:14" s="4" customFormat="1" ht="12.75" customHeight="1">
      <c r="A47" s="23">
        <v>42</v>
      </c>
      <c r="B47" s="15" t="s">
        <v>118</v>
      </c>
      <c r="C47" s="16" t="s">
        <v>201</v>
      </c>
      <c r="D47" s="17">
        <v>164.45969</v>
      </c>
      <c r="E47" s="17">
        <v>145.12825</v>
      </c>
      <c r="F47" s="17">
        <v>86.74096</v>
      </c>
      <c r="G47" s="17">
        <v>83.8476</v>
      </c>
      <c r="H47" s="17">
        <v>74.49333</v>
      </c>
      <c r="I47" s="17">
        <v>46.63432</v>
      </c>
      <c r="J47" s="17">
        <v>30.418999999999997</v>
      </c>
      <c r="K47" s="17">
        <v>72.29119999999999</v>
      </c>
      <c r="L47" s="17">
        <v>97.64112</v>
      </c>
      <c r="M47" s="17">
        <v>112.90194</v>
      </c>
      <c r="N47" s="17">
        <f t="shared" si="0"/>
        <v>914.5574099999999</v>
      </c>
    </row>
    <row r="48" spans="1:14" s="4" customFormat="1" ht="12.75" customHeight="1">
      <c r="A48" s="23">
        <v>43</v>
      </c>
      <c r="B48" s="15" t="s">
        <v>112</v>
      </c>
      <c r="C48" s="16" t="s">
        <v>201</v>
      </c>
      <c r="D48" s="17">
        <v>68.90523999999999</v>
      </c>
      <c r="E48" s="17">
        <v>61.38802</v>
      </c>
      <c r="F48" s="17">
        <v>39.67909</v>
      </c>
      <c r="G48" s="17">
        <v>42.78438</v>
      </c>
      <c r="H48" s="17">
        <v>34.95555</v>
      </c>
      <c r="I48" s="17">
        <v>20.01566</v>
      </c>
      <c r="J48" s="17">
        <v>15.55381</v>
      </c>
      <c r="K48" s="17">
        <v>30.815980000000003</v>
      </c>
      <c r="L48" s="17">
        <v>40.99015</v>
      </c>
      <c r="M48" s="17">
        <v>50.591409999999996</v>
      </c>
      <c r="N48" s="17">
        <f t="shared" si="0"/>
        <v>405.67929</v>
      </c>
    </row>
    <row r="49" spans="1:14" s="4" customFormat="1" ht="12.75" customHeight="1">
      <c r="A49" s="23">
        <v>44</v>
      </c>
      <c r="B49" s="15" t="s">
        <v>113</v>
      </c>
      <c r="C49" s="16" t="s">
        <v>201</v>
      </c>
      <c r="D49" s="17">
        <v>70.84228999999999</v>
      </c>
      <c r="E49" s="17">
        <v>61.64616</v>
      </c>
      <c r="F49" s="17">
        <v>34.83036</v>
      </c>
      <c r="G49" s="17">
        <v>32.32523</v>
      </c>
      <c r="H49" s="17">
        <v>28.95216</v>
      </c>
      <c r="I49" s="17">
        <v>16.33636</v>
      </c>
      <c r="J49" s="17">
        <v>10.849390000000001</v>
      </c>
      <c r="K49" s="17">
        <v>27.911399999999997</v>
      </c>
      <c r="L49" s="17">
        <v>39.960770000000004</v>
      </c>
      <c r="M49" s="17">
        <v>47.80911</v>
      </c>
      <c r="N49" s="17">
        <f t="shared" si="0"/>
        <v>371.46323</v>
      </c>
    </row>
    <row r="50" spans="1:14" s="4" customFormat="1" ht="12.75" customHeight="1">
      <c r="A50" s="23">
        <v>45</v>
      </c>
      <c r="B50" s="15" t="s">
        <v>212</v>
      </c>
      <c r="C50" s="16" t="s">
        <v>201</v>
      </c>
      <c r="D50" s="17">
        <v>191.79175</v>
      </c>
      <c r="E50" s="17">
        <v>158.61196999999999</v>
      </c>
      <c r="F50" s="17">
        <v>83.95138</v>
      </c>
      <c r="G50" s="17">
        <v>69.291945</v>
      </c>
      <c r="H50" s="17">
        <v>52.00865</v>
      </c>
      <c r="I50" s="17">
        <v>26.077209999999997</v>
      </c>
      <c r="J50" s="17">
        <v>22.11023</v>
      </c>
      <c r="K50" s="17">
        <v>56.475080000000005</v>
      </c>
      <c r="L50" s="17">
        <v>82.47066</v>
      </c>
      <c r="M50" s="17">
        <v>101.82232</v>
      </c>
      <c r="N50" s="17">
        <f t="shared" si="0"/>
        <v>844.6111949999998</v>
      </c>
    </row>
    <row r="51" spans="1:14" s="4" customFormat="1" ht="12.75" customHeight="1">
      <c r="A51" s="23">
        <v>46</v>
      </c>
      <c r="B51" s="15" t="s">
        <v>65</v>
      </c>
      <c r="C51" s="16" t="s">
        <v>106</v>
      </c>
      <c r="D51" s="17">
        <v>245.65544999999997</v>
      </c>
      <c r="E51" s="17">
        <v>214.34668</v>
      </c>
      <c r="F51" s="17">
        <v>125.18767</v>
      </c>
      <c r="G51" s="17">
        <v>119.84423000000001</v>
      </c>
      <c r="H51" s="17">
        <v>100.62511</v>
      </c>
      <c r="I51" s="17">
        <v>34.41531</v>
      </c>
      <c r="J51" s="17">
        <v>31.983480000000004</v>
      </c>
      <c r="K51" s="17">
        <v>101.08577</v>
      </c>
      <c r="L51" s="17">
        <v>136.22740000000002</v>
      </c>
      <c r="M51" s="17">
        <v>162.48245</v>
      </c>
      <c r="N51" s="17">
        <f t="shared" si="0"/>
        <v>1271.85355</v>
      </c>
    </row>
    <row r="52" spans="1:14" s="4" customFormat="1" ht="12.75" customHeight="1">
      <c r="A52" s="23">
        <v>47</v>
      </c>
      <c r="B52" s="15" t="s">
        <v>66</v>
      </c>
      <c r="C52" s="16" t="s">
        <v>106</v>
      </c>
      <c r="D52" s="17">
        <v>349.79985</v>
      </c>
      <c r="E52" s="17">
        <v>307.02781000000004</v>
      </c>
      <c r="F52" s="17">
        <v>192.5233</v>
      </c>
      <c r="G52" s="17">
        <v>183.34748000000002</v>
      </c>
      <c r="H52" s="17">
        <v>160.01256</v>
      </c>
      <c r="I52" s="17">
        <v>67.01105000000001</v>
      </c>
      <c r="J52" s="17">
        <v>48.81428000000001</v>
      </c>
      <c r="K52" s="17">
        <v>137.54020000000003</v>
      </c>
      <c r="L52" s="17">
        <v>191.87637999999998</v>
      </c>
      <c r="M52" s="17">
        <v>228.69834</v>
      </c>
      <c r="N52" s="17">
        <f t="shared" si="0"/>
        <v>1866.6512500000003</v>
      </c>
    </row>
    <row r="53" spans="1:14" s="4" customFormat="1" ht="12.75" customHeight="1">
      <c r="A53" s="23">
        <v>48</v>
      </c>
      <c r="B53" s="15" t="s">
        <v>197</v>
      </c>
      <c r="C53" s="16" t="s">
        <v>102</v>
      </c>
      <c r="D53" s="17">
        <v>239.28963</v>
      </c>
      <c r="E53" s="17">
        <v>218.27756999999997</v>
      </c>
      <c r="F53" s="17">
        <v>138.75238000000002</v>
      </c>
      <c r="G53" s="17">
        <v>121.09715166666669</v>
      </c>
      <c r="H53" s="17">
        <v>74.071516</v>
      </c>
      <c r="I53" s="17">
        <v>29.634960000000007</v>
      </c>
      <c r="J53" s="17">
        <v>23.97233</v>
      </c>
      <c r="K53" s="17">
        <v>99.25102000000001</v>
      </c>
      <c r="L53" s="17">
        <v>124.16426999999999</v>
      </c>
      <c r="M53" s="17">
        <v>168.67963000000003</v>
      </c>
      <c r="N53" s="17">
        <f t="shared" si="0"/>
        <v>1237.1904576666666</v>
      </c>
    </row>
    <row r="54" spans="1:14" s="4" customFormat="1" ht="12.75" customHeight="1">
      <c r="A54" s="23">
        <v>49</v>
      </c>
      <c r="B54" s="15" t="s">
        <v>174</v>
      </c>
      <c r="C54" s="16" t="s">
        <v>102</v>
      </c>
      <c r="D54" s="17">
        <v>120.31139999999999</v>
      </c>
      <c r="E54" s="17">
        <v>105.5989</v>
      </c>
      <c r="F54" s="17">
        <v>59.357800000000005</v>
      </c>
      <c r="G54" s="17">
        <v>61.9889</v>
      </c>
      <c r="H54" s="17">
        <v>47.196200000000005</v>
      </c>
      <c r="I54" s="17">
        <v>14.618483333333332</v>
      </c>
      <c r="J54" s="17">
        <v>16.662399999999998</v>
      </c>
      <c r="K54" s="17">
        <v>50.37700000000001</v>
      </c>
      <c r="L54" s="17">
        <v>70.179</v>
      </c>
      <c r="M54" s="17">
        <v>81.50150000000001</v>
      </c>
      <c r="N54" s="17">
        <f t="shared" si="0"/>
        <v>627.7915833333334</v>
      </c>
    </row>
    <row r="55" spans="1:14" s="4" customFormat="1" ht="12.75" customHeight="1">
      <c r="A55" s="23">
        <v>50</v>
      </c>
      <c r="B55" s="15" t="s">
        <v>175</v>
      </c>
      <c r="C55" s="16" t="s">
        <v>102</v>
      </c>
      <c r="D55" s="17">
        <v>114.83599999999998</v>
      </c>
      <c r="E55" s="17">
        <v>98.4148</v>
      </c>
      <c r="F55" s="17">
        <v>58.3108</v>
      </c>
      <c r="G55" s="17">
        <v>55.540600000000005</v>
      </c>
      <c r="H55" s="17">
        <v>43.93730000000001</v>
      </c>
      <c r="I55" s="17">
        <v>14.420966666666668</v>
      </c>
      <c r="J55" s="17">
        <v>15.843900000000001</v>
      </c>
      <c r="K55" s="17">
        <v>48.22869999999999</v>
      </c>
      <c r="L55" s="17">
        <v>69.2724</v>
      </c>
      <c r="M55" s="17">
        <v>82.1565</v>
      </c>
      <c r="N55" s="17">
        <f t="shared" si="0"/>
        <v>600.9619666666666</v>
      </c>
    </row>
    <row r="56" spans="1:14" s="4" customFormat="1" ht="12.75" customHeight="1">
      <c r="A56" s="23">
        <v>51</v>
      </c>
      <c r="B56" s="15" t="s">
        <v>176</v>
      </c>
      <c r="C56" s="16" t="s">
        <v>102</v>
      </c>
      <c r="D56" s="17">
        <v>111.86544</v>
      </c>
      <c r="E56" s="17">
        <v>96.41307</v>
      </c>
      <c r="F56" s="17">
        <v>54.925230000000006</v>
      </c>
      <c r="G56" s="17">
        <v>48.137333999999996</v>
      </c>
      <c r="H56" s="17">
        <v>34.99253</v>
      </c>
      <c r="I56" s="17">
        <v>8.283209999999999</v>
      </c>
      <c r="J56" s="17">
        <v>9.669539999999998</v>
      </c>
      <c r="K56" s="17">
        <v>44.307689999999994</v>
      </c>
      <c r="L56" s="17">
        <v>59.88779</v>
      </c>
      <c r="M56" s="17">
        <v>73.37128</v>
      </c>
      <c r="N56" s="17">
        <f t="shared" si="0"/>
        <v>541.853114</v>
      </c>
    </row>
    <row r="57" spans="1:14" s="4" customFormat="1" ht="12.75" customHeight="1">
      <c r="A57" s="23">
        <v>52</v>
      </c>
      <c r="B57" s="15" t="s">
        <v>177</v>
      </c>
      <c r="C57" s="16" t="s">
        <v>102</v>
      </c>
      <c r="D57" s="17">
        <v>97.89901</v>
      </c>
      <c r="E57" s="17">
        <v>84.51678</v>
      </c>
      <c r="F57" s="17">
        <v>47.29624</v>
      </c>
      <c r="G57" s="17">
        <v>42.579521</v>
      </c>
      <c r="H57" s="17">
        <v>25.0525</v>
      </c>
      <c r="I57" s="17">
        <v>8.771237999999997</v>
      </c>
      <c r="J57" s="17">
        <v>7.99878</v>
      </c>
      <c r="K57" s="17">
        <v>28.67169</v>
      </c>
      <c r="L57" s="17">
        <v>43.96836999999999</v>
      </c>
      <c r="M57" s="17">
        <v>54.05305</v>
      </c>
      <c r="N57" s="17">
        <f t="shared" si="0"/>
        <v>440.807179</v>
      </c>
    </row>
    <row r="58" spans="1:14" s="4" customFormat="1" ht="12.75" customHeight="1">
      <c r="A58" s="23">
        <v>53</v>
      </c>
      <c r="B58" s="15" t="s">
        <v>32</v>
      </c>
      <c r="C58" s="16" t="s">
        <v>102</v>
      </c>
      <c r="D58" s="17">
        <v>114.7</v>
      </c>
      <c r="E58" s="17">
        <v>105.8</v>
      </c>
      <c r="F58" s="17">
        <v>68.7</v>
      </c>
      <c r="G58" s="17">
        <v>72.4</v>
      </c>
      <c r="H58" s="17">
        <v>52.4</v>
      </c>
      <c r="I58" s="17">
        <v>12.1</v>
      </c>
      <c r="J58" s="17">
        <v>9.2</v>
      </c>
      <c r="K58" s="17">
        <v>48</v>
      </c>
      <c r="L58" s="17">
        <v>67.9</v>
      </c>
      <c r="M58" s="17">
        <v>80.4</v>
      </c>
      <c r="N58" s="17">
        <f t="shared" si="0"/>
        <v>631.6</v>
      </c>
    </row>
    <row r="59" spans="1:14" s="4" customFormat="1" ht="12.75" customHeight="1">
      <c r="A59" s="23">
        <v>54</v>
      </c>
      <c r="B59" s="15" t="s">
        <v>93</v>
      </c>
      <c r="C59" s="16" t="s">
        <v>102</v>
      </c>
      <c r="D59" s="17">
        <v>118.9</v>
      </c>
      <c r="E59" s="17">
        <v>103.9</v>
      </c>
      <c r="F59" s="17">
        <v>60.2</v>
      </c>
      <c r="G59" s="17">
        <v>55.9</v>
      </c>
      <c r="H59" s="17">
        <v>43.3</v>
      </c>
      <c r="I59" s="17">
        <v>14.5</v>
      </c>
      <c r="J59" s="17">
        <v>70.75555555555555</v>
      </c>
      <c r="K59" s="17">
        <v>70.76</v>
      </c>
      <c r="L59" s="17">
        <v>70.76</v>
      </c>
      <c r="M59" s="17">
        <v>77</v>
      </c>
      <c r="N59" s="17">
        <f t="shared" si="0"/>
        <v>685.9755555555555</v>
      </c>
    </row>
    <row r="60" spans="1:14" s="4" customFormat="1" ht="12.75" customHeight="1">
      <c r="A60" s="23">
        <v>55</v>
      </c>
      <c r="B60" s="15" t="s">
        <v>238</v>
      </c>
      <c r="C60" s="16" t="s">
        <v>102</v>
      </c>
      <c r="D60" s="17">
        <v>179.6811</v>
      </c>
      <c r="E60" s="17">
        <v>142.84127999999998</v>
      </c>
      <c r="F60" s="17">
        <v>96.22887</v>
      </c>
      <c r="G60" s="17">
        <v>90.33702</v>
      </c>
      <c r="H60" s="17">
        <v>75.88591</v>
      </c>
      <c r="I60" s="17">
        <v>38.30897</v>
      </c>
      <c r="J60" s="17">
        <v>30.213549999999998</v>
      </c>
      <c r="K60" s="17">
        <v>76.28401</v>
      </c>
      <c r="L60" s="17">
        <v>103.63211999999999</v>
      </c>
      <c r="M60" s="17">
        <v>121.74586000000001</v>
      </c>
      <c r="N60" s="17">
        <f t="shared" si="0"/>
        <v>955.15869</v>
      </c>
    </row>
    <row r="61" spans="1:14" s="4" customFormat="1" ht="12.75" customHeight="1">
      <c r="A61" s="23">
        <v>56</v>
      </c>
      <c r="B61" s="15" t="s">
        <v>252</v>
      </c>
      <c r="C61" s="16" t="s">
        <v>102</v>
      </c>
      <c r="D61" s="17">
        <v>160.75781</v>
      </c>
      <c r="E61" s="17">
        <v>142.13475</v>
      </c>
      <c r="F61" s="17">
        <v>121.01474999999999</v>
      </c>
      <c r="G61" s="17">
        <v>82.71483</v>
      </c>
      <c r="H61" s="17">
        <v>67.56308000000001</v>
      </c>
      <c r="I61" s="17">
        <v>29.732899999999997</v>
      </c>
      <c r="J61" s="17">
        <v>28.285820000000005</v>
      </c>
      <c r="K61" s="17">
        <v>73.51670999999999</v>
      </c>
      <c r="L61" s="17">
        <v>102.6457</v>
      </c>
      <c r="M61" s="17">
        <v>119.19214</v>
      </c>
      <c r="N61" s="17">
        <f t="shared" si="0"/>
        <v>927.5584900000001</v>
      </c>
    </row>
    <row r="62" spans="1:14" s="4" customFormat="1" ht="12.75" customHeight="1">
      <c r="A62" s="23">
        <v>57</v>
      </c>
      <c r="B62" s="15" t="s">
        <v>24</v>
      </c>
      <c r="C62" s="16" t="s">
        <v>102</v>
      </c>
      <c r="D62" s="17">
        <v>232.21405</v>
      </c>
      <c r="E62" s="17">
        <v>194.01904000000002</v>
      </c>
      <c r="F62" s="17">
        <v>117.69943999999998</v>
      </c>
      <c r="G62" s="17">
        <v>111.53807</v>
      </c>
      <c r="H62" s="17">
        <v>88.81721</v>
      </c>
      <c r="I62" s="17">
        <v>32.91744</v>
      </c>
      <c r="J62" s="17">
        <v>23.644140000000004</v>
      </c>
      <c r="K62" s="17">
        <v>86.05852</v>
      </c>
      <c r="L62" s="17">
        <v>123.80582999999999</v>
      </c>
      <c r="M62" s="17">
        <v>145.86404</v>
      </c>
      <c r="N62" s="17">
        <f t="shared" si="0"/>
        <v>1156.5777799999998</v>
      </c>
    </row>
    <row r="63" spans="1:14" s="4" customFormat="1" ht="12.75" customHeight="1">
      <c r="A63" s="23">
        <v>58</v>
      </c>
      <c r="B63" s="15" t="s">
        <v>25</v>
      </c>
      <c r="C63" s="16" t="s">
        <v>102</v>
      </c>
      <c r="D63" s="17">
        <v>116.76954</v>
      </c>
      <c r="E63" s="17">
        <v>102.01717</v>
      </c>
      <c r="F63" s="17">
        <v>61.977669999999996</v>
      </c>
      <c r="G63" s="17">
        <v>57.57096</v>
      </c>
      <c r="H63" s="17">
        <v>45.91069</v>
      </c>
      <c r="I63" s="17">
        <v>23.61424</v>
      </c>
      <c r="J63" s="17">
        <v>18.649389999999997</v>
      </c>
      <c r="K63" s="17">
        <v>45.9738</v>
      </c>
      <c r="L63" s="17">
        <v>60.90208</v>
      </c>
      <c r="M63" s="17">
        <v>71.24655</v>
      </c>
      <c r="N63" s="17">
        <f t="shared" si="0"/>
        <v>604.63209</v>
      </c>
    </row>
    <row r="64" spans="1:14" s="4" customFormat="1" ht="12.75" customHeight="1">
      <c r="A64" s="23">
        <v>59</v>
      </c>
      <c r="B64" s="15" t="s">
        <v>6</v>
      </c>
      <c r="C64" s="16" t="s">
        <v>102</v>
      </c>
      <c r="D64" s="17">
        <v>87.98628000000001</v>
      </c>
      <c r="E64" s="17">
        <v>76.34655000000001</v>
      </c>
      <c r="F64" s="17">
        <v>42.94007</v>
      </c>
      <c r="G64" s="17">
        <v>37.5223</v>
      </c>
      <c r="H64" s="17">
        <v>28.678379999999997</v>
      </c>
      <c r="I64" s="17">
        <v>11.29631</v>
      </c>
      <c r="J64" s="17">
        <v>6.41653</v>
      </c>
      <c r="K64" s="17">
        <v>30.487859999999998</v>
      </c>
      <c r="L64" s="17">
        <v>47.967639999999996</v>
      </c>
      <c r="M64" s="17">
        <v>59.090149999999994</v>
      </c>
      <c r="N64" s="17">
        <f t="shared" si="0"/>
        <v>428.73206999999996</v>
      </c>
    </row>
    <row r="65" spans="1:14" s="4" customFormat="1" ht="12.75" customHeight="1">
      <c r="A65" s="23">
        <v>60</v>
      </c>
      <c r="B65" s="15" t="s">
        <v>27</v>
      </c>
      <c r="C65" s="16" t="s">
        <v>102</v>
      </c>
      <c r="D65" s="17">
        <v>190.44082</v>
      </c>
      <c r="E65" s="17">
        <v>168.69177</v>
      </c>
      <c r="F65" s="17">
        <v>96.78584</v>
      </c>
      <c r="G65" s="17">
        <v>88.99106</v>
      </c>
      <c r="H65" s="17">
        <v>63.670359999999995</v>
      </c>
      <c r="I65" s="17">
        <v>25.978009999999998</v>
      </c>
      <c r="J65" s="17">
        <v>14.977619999999998</v>
      </c>
      <c r="K65" s="17">
        <v>63.00851</v>
      </c>
      <c r="L65" s="17">
        <v>91.29216</v>
      </c>
      <c r="M65" s="17">
        <v>112.31799000000001</v>
      </c>
      <c r="N65" s="17">
        <f t="shared" si="0"/>
        <v>916.15414</v>
      </c>
    </row>
    <row r="66" spans="1:14" s="4" customFormat="1" ht="12.75" customHeight="1">
      <c r="A66" s="23">
        <v>61</v>
      </c>
      <c r="B66" s="15" t="s">
        <v>7</v>
      </c>
      <c r="C66" s="16" t="s">
        <v>102</v>
      </c>
      <c r="D66" s="17">
        <v>321.58398</v>
      </c>
      <c r="E66" s="17">
        <v>276.81667999999996</v>
      </c>
      <c r="F66" s="17">
        <v>162.39566</v>
      </c>
      <c r="G66" s="17">
        <v>152.09297999999998</v>
      </c>
      <c r="H66" s="17">
        <v>117.32764999999999</v>
      </c>
      <c r="I66" s="17">
        <v>54.65545</v>
      </c>
      <c r="J66" s="17">
        <v>29.89976</v>
      </c>
      <c r="K66" s="17">
        <v>123.73839000000001</v>
      </c>
      <c r="L66" s="17">
        <v>162.68776000000003</v>
      </c>
      <c r="M66" s="17">
        <v>200.89305000000002</v>
      </c>
      <c r="N66" s="17">
        <f t="shared" si="0"/>
        <v>1602.09136</v>
      </c>
    </row>
    <row r="67" spans="1:14" s="4" customFormat="1" ht="12.75" customHeight="1">
      <c r="A67" s="23">
        <v>62</v>
      </c>
      <c r="B67" s="15" t="s">
        <v>8</v>
      </c>
      <c r="C67" s="16" t="s">
        <v>102</v>
      </c>
      <c r="D67" s="17">
        <v>349.14922</v>
      </c>
      <c r="E67" s="17">
        <v>305.90072000000004</v>
      </c>
      <c r="F67" s="17">
        <v>185.42258999999999</v>
      </c>
      <c r="G67" s="17">
        <v>161.33255</v>
      </c>
      <c r="H67" s="17">
        <v>128.55442</v>
      </c>
      <c r="I67" s="17">
        <v>69.34327</v>
      </c>
      <c r="J67" s="17">
        <v>41.63186999999999</v>
      </c>
      <c r="K67" s="17">
        <v>131.71272</v>
      </c>
      <c r="L67" s="17">
        <v>179.12371</v>
      </c>
      <c r="M67" s="17">
        <v>213.37576</v>
      </c>
      <c r="N67" s="17">
        <f t="shared" si="0"/>
        <v>1765.54683</v>
      </c>
    </row>
    <row r="68" spans="1:14" s="4" customFormat="1" ht="12.75" customHeight="1">
      <c r="A68" s="23">
        <v>63</v>
      </c>
      <c r="B68" s="15" t="s">
        <v>28</v>
      </c>
      <c r="C68" s="16" t="s">
        <v>102</v>
      </c>
      <c r="D68" s="17">
        <v>337.03540999999996</v>
      </c>
      <c r="E68" s="17">
        <v>310.45886</v>
      </c>
      <c r="F68" s="17">
        <v>189.78673</v>
      </c>
      <c r="G68" s="17">
        <v>173.49124</v>
      </c>
      <c r="H68" s="17">
        <v>136.07457</v>
      </c>
      <c r="I68" s="17">
        <v>63.343289999999996</v>
      </c>
      <c r="J68" s="17">
        <v>49.42458</v>
      </c>
      <c r="K68" s="17">
        <v>136.12895</v>
      </c>
      <c r="L68" s="17">
        <v>190.99681999999999</v>
      </c>
      <c r="M68" s="17">
        <v>227.38537000000002</v>
      </c>
      <c r="N68" s="17">
        <f t="shared" si="0"/>
        <v>1814.12582</v>
      </c>
    </row>
    <row r="69" spans="1:14" s="4" customFormat="1" ht="12.75" customHeight="1">
      <c r="A69" s="23">
        <v>64</v>
      </c>
      <c r="B69" s="15" t="s">
        <v>29</v>
      </c>
      <c r="C69" s="16" t="s">
        <v>102</v>
      </c>
      <c r="D69" s="17">
        <v>334.37498</v>
      </c>
      <c r="E69" s="17">
        <v>289.71771</v>
      </c>
      <c r="F69" s="17">
        <v>171.12851999999998</v>
      </c>
      <c r="G69" s="17">
        <v>163.31146</v>
      </c>
      <c r="H69" s="17">
        <v>127.36129</v>
      </c>
      <c r="I69" s="17">
        <v>44.755269999999996</v>
      </c>
      <c r="J69" s="17">
        <v>51.97684000000001</v>
      </c>
      <c r="K69" s="17">
        <v>131.73743</v>
      </c>
      <c r="L69" s="17">
        <v>181.91753</v>
      </c>
      <c r="M69" s="17">
        <v>214.85829</v>
      </c>
      <c r="N69" s="17">
        <f t="shared" si="0"/>
        <v>1711.1393199999998</v>
      </c>
    </row>
    <row r="70" spans="1:14" s="4" customFormat="1" ht="12.75" customHeight="1">
      <c r="A70" s="23">
        <v>65</v>
      </c>
      <c r="B70" s="15" t="s">
        <v>30</v>
      </c>
      <c r="C70" s="16" t="s">
        <v>102</v>
      </c>
      <c r="D70" s="17">
        <v>184.24327</v>
      </c>
      <c r="E70" s="17">
        <v>158.77368</v>
      </c>
      <c r="F70" s="17">
        <v>88.24666</v>
      </c>
      <c r="G70" s="17">
        <v>79.77826</v>
      </c>
      <c r="H70" s="17">
        <v>61.92312</v>
      </c>
      <c r="I70" s="17">
        <v>18.16585</v>
      </c>
      <c r="J70" s="17">
        <v>12.11403</v>
      </c>
      <c r="K70" s="17">
        <v>63.80361</v>
      </c>
      <c r="L70" s="17">
        <v>91.67968</v>
      </c>
      <c r="M70" s="17">
        <v>118.05479</v>
      </c>
      <c r="N70" s="17">
        <f t="shared" si="0"/>
        <v>876.78295</v>
      </c>
    </row>
    <row r="71" spans="1:14" s="4" customFormat="1" ht="12.75" customHeight="1">
      <c r="A71" s="23">
        <v>66</v>
      </c>
      <c r="B71" s="15" t="s">
        <v>9</v>
      </c>
      <c r="C71" s="16" t="s">
        <v>102</v>
      </c>
      <c r="D71" s="17">
        <v>88.87482999999999</v>
      </c>
      <c r="E71" s="17">
        <v>79.15358</v>
      </c>
      <c r="F71" s="17">
        <v>47.292120000000004</v>
      </c>
      <c r="G71" s="17">
        <v>43.96961</v>
      </c>
      <c r="H71" s="17">
        <v>34.60563</v>
      </c>
      <c r="I71" s="17">
        <v>17.38193</v>
      </c>
      <c r="J71" s="17">
        <v>7.31353</v>
      </c>
      <c r="K71" s="17">
        <v>33.83794</v>
      </c>
      <c r="L71" s="17">
        <v>48.65413</v>
      </c>
      <c r="M71" s="17">
        <v>59.46045000000001</v>
      </c>
      <c r="N71" s="17">
        <f aca="true" t="shared" si="1" ref="N71:N134">M71+L71+K71+J71+I71+H71+G71+F71+E71+D71</f>
        <v>460.54375000000005</v>
      </c>
    </row>
    <row r="72" spans="1:14" s="4" customFormat="1" ht="12.75" customHeight="1">
      <c r="A72" s="23">
        <v>67</v>
      </c>
      <c r="B72" s="15" t="s">
        <v>31</v>
      </c>
      <c r="C72" s="16" t="s">
        <v>102</v>
      </c>
      <c r="D72" s="17">
        <v>184.84557999999998</v>
      </c>
      <c r="E72" s="17">
        <v>160.41169000000002</v>
      </c>
      <c r="F72" s="17">
        <v>90.30102</v>
      </c>
      <c r="G72" s="17">
        <v>77.67425</v>
      </c>
      <c r="H72" s="17">
        <v>59.4718</v>
      </c>
      <c r="I72" s="17">
        <v>17.123920000000002</v>
      </c>
      <c r="J72" s="17">
        <v>10.113500000000002</v>
      </c>
      <c r="K72" s="17">
        <v>60.619110000000006</v>
      </c>
      <c r="L72" s="17">
        <v>90.13278</v>
      </c>
      <c r="M72" s="17">
        <v>111.10891999999998</v>
      </c>
      <c r="N72" s="17">
        <f t="shared" si="1"/>
        <v>861.8025700000001</v>
      </c>
    </row>
    <row r="73" spans="1:14" s="4" customFormat="1" ht="12.75" customHeight="1">
      <c r="A73" s="23">
        <v>68</v>
      </c>
      <c r="B73" s="15" t="s">
        <v>234</v>
      </c>
      <c r="C73" s="16" t="s">
        <v>105</v>
      </c>
      <c r="D73" s="17">
        <v>112.49689999999998</v>
      </c>
      <c r="E73" s="17">
        <v>86.9149</v>
      </c>
      <c r="F73" s="17">
        <v>89.2513</v>
      </c>
      <c r="G73" s="17">
        <v>54.98030000000001</v>
      </c>
      <c r="H73" s="17">
        <v>40.9651</v>
      </c>
      <c r="I73" s="17">
        <v>21.319999999999997</v>
      </c>
      <c r="J73" s="17">
        <v>18.6942</v>
      </c>
      <c r="K73" s="17">
        <v>45.040600000000005</v>
      </c>
      <c r="L73" s="17">
        <v>61.207499999999996</v>
      </c>
      <c r="M73" s="17">
        <v>70.1287</v>
      </c>
      <c r="N73" s="17">
        <f t="shared" si="1"/>
        <v>600.9994999999999</v>
      </c>
    </row>
    <row r="74" spans="1:14" s="4" customFormat="1" ht="12.75" customHeight="1">
      <c r="A74" s="23">
        <v>69</v>
      </c>
      <c r="B74" s="15" t="s">
        <v>250</v>
      </c>
      <c r="C74" s="16" t="s">
        <v>105</v>
      </c>
      <c r="D74" s="17">
        <v>131.51280000000003</v>
      </c>
      <c r="E74" s="17">
        <v>112.17439999999999</v>
      </c>
      <c r="F74" s="17">
        <v>69.1194</v>
      </c>
      <c r="G74" s="17">
        <v>65.4883</v>
      </c>
      <c r="H74" s="17">
        <v>51.732</v>
      </c>
      <c r="I74" s="17">
        <v>26.7101</v>
      </c>
      <c r="J74" s="17">
        <v>81.02698888888888</v>
      </c>
      <c r="K74" s="17">
        <v>81.03</v>
      </c>
      <c r="L74" s="17">
        <v>81.03</v>
      </c>
      <c r="M74" s="17">
        <v>91.7512</v>
      </c>
      <c r="N74" s="17">
        <f t="shared" si="1"/>
        <v>791.575188888889</v>
      </c>
    </row>
    <row r="75" spans="1:14" s="4" customFormat="1" ht="12.75" customHeight="1">
      <c r="A75" s="23">
        <v>70</v>
      </c>
      <c r="B75" s="15" t="s">
        <v>240</v>
      </c>
      <c r="C75" s="16" t="s">
        <v>105</v>
      </c>
      <c r="D75" s="17">
        <v>127.38430000000001</v>
      </c>
      <c r="E75" s="17">
        <v>111.69489999999999</v>
      </c>
      <c r="F75" s="17">
        <v>69.63459999999999</v>
      </c>
      <c r="G75" s="17">
        <v>67.14189999999999</v>
      </c>
      <c r="H75" s="17">
        <v>49.449200000000005</v>
      </c>
      <c r="I75" s="17">
        <v>31.8889</v>
      </c>
      <c r="J75" s="17">
        <v>16.0083</v>
      </c>
      <c r="K75" s="17">
        <v>54.41080000000001</v>
      </c>
      <c r="L75" s="17">
        <v>72.08760000000001</v>
      </c>
      <c r="M75" s="17">
        <v>83.11410000000001</v>
      </c>
      <c r="N75" s="17">
        <f t="shared" si="1"/>
        <v>682.8146</v>
      </c>
    </row>
    <row r="76" spans="1:14" s="4" customFormat="1" ht="12.75" customHeight="1">
      <c r="A76" s="23">
        <v>71</v>
      </c>
      <c r="B76" s="15" t="s">
        <v>241</v>
      </c>
      <c r="C76" s="16" t="s">
        <v>105</v>
      </c>
      <c r="D76" s="17">
        <v>121.01010000000001</v>
      </c>
      <c r="E76" s="17">
        <v>104.10480000000001</v>
      </c>
      <c r="F76" s="17">
        <v>60.6975</v>
      </c>
      <c r="G76" s="17">
        <v>58.124</v>
      </c>
      <c r="H76" s="17">
        <v>47.653800000000004</v>
      </c>
      <c r="I76" s="17">
        <v>24.047800000000002</v>
      </c>
      <c r="J76" s="17">
        <v>12.5504</v>
      </c>
      <c r="K76" s="17">
        <v>52.2432</v>
      </c>
      <c r="L76" s="17">
        <v>72.0432</v>
      </c>
      <c r="M76" s="17">
        <v>83.3485</v>
      </c>
      <c r="N76" s="17">
        <f t="shared" si="1"/>
        <v>635.8233</v>
      </c>
    </row>
    <row r="77" spans="1:14" s="4" customFormat="1" ht="12.75" customHeight="1">
      <c r="A77" s="23">
        <v>72</v>
      </c>
      <c r="B77" s="15" t="s">
        <v>246</v>
      </c>
      <c r="C77" s="16" t="s">
        <v>105</v>
      </c>
      <c r="D77" s="17">
        <v>307.74985999999996</v>
      </c>
      <c r="E77" s="17">
        <v>270.86233999999996</v>
      </c>
      <c r="F77" s="17">
        <v>208.98326333333335</v>
      </c>
      <c r="G77" s="17">
        <v>130.12032</v>
      </c>
      <c r="H77" s="17">
        <v>125.66343999999998</v>
      </c>
      <c r="I77" s="17">
        <v>54.88933999999999</v>
      </c>
      <c r="J77" s="17">
        <v>174.44364555555552</v>
      </c>
      <c r="K77" s="17">
        <v>174.44364555555552</v>
      </c>
      <c r="L77" s="17">
        <v>183.70965999999999</v>
      </c>
      <c r="M77" s="17">
        <v>230.63839000000002</v>
      </c>
      <c r="N77" s="17">
        <f t="shared" si="1"/>
        <v>1861.503904444444</v>
      </c>
    </row>
    <row r="78" spans="1:14" s="4" customFormat="1" ht="12.75" customHeight="1">
      <c r="A78" s="23">
        <v>73</v>
      </c>
      <c r="B78" s="15" t="s">
        <v>92</v>
      </c>
      <c r="C78" s="16" t="s">
        <v>105</v>
      </c>
      <c r="D78" s="17">
        <v>121.9</v>
      </c>
      <c r="E78" s="17">
        <v>103.7</v>
      </c>
      <c r="F78" s="17">
        <v>59.6</v>
      </c>
      <c r="G78" s="17">
        <v>56.5</v>
      </c>
      <c r="H78" s="17">
        <v>44.4</v>
      </c>
      <c r="I78" s="17">
        <v>14.8</v>
      </c>
      <c r="J78" s="17">
        <v>4.9</v>
      </c>
      <c r="K78" s="17">
        <v>44.4</v>
      </c>
      <c r="L78" s="17">
        <v>65.2</v>
      </c>
      <c r="M78" s="17">
        <v>77.9</v>
      </c>
      <c r="N78" s="17">
        <f t="shared" si="1"/>
        <v>593.3000000000001</v>
      </c>
    </row>
    <row r="79" spans="1:14" s="4" customFormat="1" ht="12.75" customHeight="1">
      <c r="A79" s="23">
        <v>74</v>
      </c>
      <c r="B79" s="15" t="s">
        <v>247</v>
      </c>
      <c r="C79" s="16" t="s">
        <v>105</v>
      </c>
      <c r="D79" s="17">
        <v>251.68248999999997</v>
      </c>
      <c r="E79" s="17">
        <v>205.68826</v>
      </c>
      <c r="F79" s="17">
        <v>199.33172000000002</v>
      </c>
      <c r="G79" s="17">
        <v>105.03572999999999</v>
      </c>
      <c r="H79" s="17">
        <v>75.80507</v>
      </c>
      <c r="I79" s="17">
        <v>74.02239</v>
      </c>
      <c r="J79" s="17">
        <v>38.07204999999999</v>
      </c>
      <c r="K79" s="17">
        <v>98.23335</v>
      </c>
      <c r="L79" s="17">
        <v>128.97317</v>
      </c>
      <c r="M79" s="17">
        <v>85.70089333333334</v>
      </c>
      <c r="N79" s="17">
        <f t="shared" si="1"/>
        <v>1262.5451233333333</v>
      </c>
    </row>
    <row r="80" spans="1:14" s="4" customFormat="1" ht="12.75" customHeight="1">
      <c r="A80" s="23">
        <v>75</v>
      </c>
      <c r="B80" s="15" t="s">
        <v>248</v>
      </c>
      <c r="C80" s="16" t="s">
        <v>105</v>
      </c>
      <c r="D80" s="17">
        <v>77.58138</v>
      </c>
      <c r="E80" s="17">
        <v>67.17909</v>
      </c>
      <c r="F80" s="17">
        <v>39.955709999999996</v>
      </c>
      <c r="G80" s="17">
        <v>37.56906</v>
      </c>
      <c r="H80" s="17">
        <v>29.26977</v>
      </c>
      <c r="I80" s="17">
        <v>15.509179999999999</v>
      </c>
      <c r="J80" s="17">
        <v>14.83288</v>
      </c>
      <c r="K80" s="17">
        <v>33.28857000000001</v>
      </c>
      <c r="L80" s="17">
        <v>45.54339</v>
      </c>
      <c r="M80" s="17">
        <v>52.83075</v>
      </c>
      <c r="N80" s="17">
        <f t="shared" si="1"/>
        <v>413.55977999999993</v>
      </c>
    </row>
    <row r="81" spans="1:14" s="4" customFormat="1" ht="12.75" customHeight="1">
      <c r="A81" s="23">
        <v>76</v>
      </c>
      <c r="B81" s="15" t="s">
        <v>249</v>
      </c>
      <c r="C81" s="16" t="s">
        <v>105</v>
      </c>
      <c r="D81" s="17">
        <v>73.56842</v>
      </c>
      <c r="E81" s="17">
        <v>65.31479</v>
      </c>
      <c r="F81" s="17">
        <v>41.78722</v>
      </c>
      <c r="G81" s="17">
        <v>40.565259999999995</v>
      </c>
      <c r="H81" s="17">
        <v>31.86858</v>
      </c>
      <c r="I81" s="17">
        <v>16.52798</v>
      </c>
      <c r="J81" s="17">
        <v>13.815339999999999</v>
      </c>
      <c r="K81" s="17">
        <v>27.449229999999996</v>
      </c>
      <c r="L81" s="17">
        <v>38.28754</v>
      </c>
      <c r="M81" s="17">
        <v>48.14939</v>
      </c>
      <c r="N81" s="17">
        <f t="shared" si="1"/>
        <v>397.33375</v>
      </c>
    </row>
    <row r="82" spans="1:14" s="4" customFormat="1" ht="12.75" customHeight="1">
      <c r="A82" s="23">
        <v>77</v>
      </c>
      <c r="B82" s="15" t="s">
        <v>131</v>
      </c>
      <c r="C82" s="16" t="s">
        <v>105</v>
      </c>
      <c r="D82" s="17">
        <v>157.34515</v>
      </c>
      <c r="E82" s="17">
        <v>132.96868999999998</v>
      </c>
      <c r="F82" s="17">
        <v>73.519</v>
      </c>
      <c r="G82" s="17">
        <v>64.67272</v>
      </c>
      <c r="H82" s="17">
        <v>48.61474</v>
      </c>
      <c r="I82" s="17">
        <v>24.605650000000004</v>
      </c>
      <c r="J82" s="17">
        <v>19.16663</v>
      </c>
      <c r="K82" s="17">
        <v>53.88258999999999</v>
      </c>
      <c r="L82" s="17">
        <v>76.73109</v>
      </c>
      <c r="M82" s="17">
        <v>90.29065</v>
      </c>
      <c r="N82" s="17">
        <f t="shared" si="1"/>
        <v>741.7969099999999</v>
      </c>
    </row>
    <row r="83" spans="1:14" s="4" customFormat="1" ht="12.75" customHeight="1">
      <c r="A83" s="23">
        <v>78</v>
      </c>
      <c r="B83" s="15" t="s">
        <v>136</v>
      </c>
      <c r="C83" s="16" t="s">
        <v>105</v>
      </c>
      <c r="D83" s="17">
        <v>128.58218</v>
      </c>
      <c r="E83" s="17">
        <v>112.31922999999999</v>
      </c>
      <c r="F83" s="17">
        <v>65.97531000000001</v>
      </c>
      <c r="G83" s="17">
        <v>60.81551999999999</v>
      </c>
      <c r="H83" s="17">
        <v>48.23384</v>
      </c>
      <c r="I83" s="17">
        <v>24.081310000000002</v>
      </c>
      <c r="J83" s="17">
        <v>23.634710000000002</v>
      </c>
      <c r="K83" s="17">
        <v>51.01504</v>
      </c>
      <c r="L83" s="17">
        <v>73.59024</v>
      </c>
      <c r="M83" s="17">
        <v>83.85896</v>
      </c>
      <c r="N83" s="17">
        <f t="shared" si="1"/>
        <v>672.1063399999999</v>
      </c>
    </row>
    <row r="84" spans="1:14" s="4" customFormat="1" ht="12.75" customHeight="1">
      <c r="A84" s="23">
        <v>79</v>
      </c>
      <c r="B84" s="15" t="s">
        <v>132</v>
      </c>
      <c r="C84" s="16" t="s">
        <v>105</v>
      </c>
      <c r="D84" s="17">
        <v>126.94381999999999</v>
      </c>
      <c r="E84" s="17">
        <v>108.10409</v>
      </c>
      <c r="F84" s="17">
        <v>63.09026</v>
      </c>
      <c r="G84" s="17">
        <v>55.817119999999996</v>
      </c>
      <c r="H84" s="17">
        <v>43.40116</v>
      </c>
      <c r="I84" s="17">
        <v>22.11742</v>
      </c>
      <c r="J84" s="17">
        <v>18.123899999999995</v>
      </c>
      <c r="K84" s="17">
        <v>56.23267</v>
      </c>
      <c r="L84" s="17">
        <v>77.22050999999999</v>
      </c>
      <c r="M84" s="17">
        <v>88.85305000000001</v>
      </c>
      <c r="N84" s="17">
        <f t="shared" si="1"/>
        <v>659.9039999999999</v>
      </c>
    </row>
    <row r="85" spans="1:14" s="4" customFormat="1" ht="12.75" customHeight="1">
      <c r="A85" s="23">
        <v>80</v>
      </c>
      <c r="B85" s="15" t="s">
        <v>203</v>
      </c>
      <c r="C85" s="16" t="s">
        <v>105</v>
      </c>
      <c r="D85" s="17">
        <v>156.357756</v>
      </c>
      <c r="E85" s="17">
        <v>133.857756</v>
      </c>
      <c r="F85" s="17">
        <v>78.2581075</v>
      </c>
      <c r="G85" s="17">
        <v>61.48496999999999</v>
      </c>
      <c r="H85" s="17">
        <v>47.748079999999995</v>
      </c>
      <c r="I85" s="17">
        <v>20.030699999999996</v>
      </c>
      <c r="J85" s="17">
        <v>19.144669999999998</v>
      </c>
      <c r="K85" s="17">
        <v>59.04815000000001</v>
      </c>
      <c r="L85" s="17">
        <v>77.4852</v>
      </c>
      <c r="M85" s="17">
        <v>86.92509000000001</v>
      </c>
      <c r="N85" s="17">
        <f t="shared" si="1"/>
        <v>740.3404795</v>
      </c>
    </row>
    <row r="86" spans="1:14" s="4" customFormat="1" ht="12.75" customHeight="1">
      <c r="A86" s="23">
        <v>81</v>
      </c>
      <c r="B86" s="15" t="s">
        <v>133</v>
      </c>
      <c r="C86" s="16" t="s">
        <v>105</v>
      </c>
      <c r="D86" s="17">
        <v>141.27026999999998</v>
      </c>
      <c r="E86" s="17">
        <v>122.64318000000002</v>
      </c>
      <c r="F86" s="17">
        <v>70.49333</v>
      </c>
      <c r="G86" s="17">
        <v>67.19878</v>
      </c>
      <c r="H86" s="17">
        <v>54.822869999999995</v>
      </c>
      <c r="I86" s="17">
        <v>29.16031</v>
      </c>
      <c r="J86" s="17">
        <v>27.85651</v>
      </c>
      <c r="K86" s="17">
        <v>59.950990000000004</v>
      </c>
      <c r="L86" s="17">
        <v>82.25430999999999</v>
      </c>
      <c r="M86" s="17">
        <v>97.19246</v>
      </c>
      <c r="N86" s="17">
        <f t="shared" si="1"/>
        <v>752.8430099999999</v>
      </c>
    </row>
    <row r="87" spans="1:14" s="4" customFormat="1" ht="12.75" customHeight="1">
      <c r="A87" s="23">
        <v>82</v>
      </c>
      <c r="B87" s="15" t="s">
        <v>134</v>
      </c>
      <c r="C87" s="16" t="s">
        <v>105</v>
      </c>
      <c r="D87" s="17">
        <v>72.65326</v>
      </c>
      <c r="E87" s="17">
        <v>62.80563</v>
      </c>
      <c r="F87" s="17">
        <v>36.34536</v>
      </c>
      <c r="G87" s="17">
        <v>33.19228</v>
      </c>
      <c r="H87" s="17">
        <v>26.505309999999998</v>
      </c>
      <c r="I87" s="17">
        <v>17.041719999999998</v>
      </c>
      <c r="J87" s="17">
        <v>15.4542</v>
      </c>
      <c r="K87" s="17">
        <v>31.40515</v>
      </c>
      <c r="L87" s="17">
        <v>45.712180000000004</v>
      </c>
      <c r="M87" s="17">
        <v>51.61605</v>
      </c>
      <c r="N87" s="17">
        <f t="shared" si="1"/>
        <v>392.73114</v>
      </c>
    </row>
    <row r="88" spans="1:14" s="4" customFormat="1" ht="12.75" customHeight="1">
      <c r="A88" s="23">
        <v>83</v>
      </c>
      <c r="B88" s="15" t="s">
        <v>135</v>
      </c>
      <c r="C88" s="16" t="s">
        <v>105</v>
      </c>
      <c r="D88" s="17">
        <v>68.02143000000001</v>
      </c>
      <c r="E88" s="17">
        <v>56.6768</v>
      </c>
      <c r="F88" s="17">
        <v>34.12814</v>
      </c>
      <c r="G88" s="17">
        <v>33.13604</v>
      </c>
      <c r="H88" s="17">
        <v>27.11779</v>
      </c>
      <c r="I88" s="17">
        <v>15.158229999999998</v>
      </c>
      <c r="J88" s="17">
        <v>13.519920000000003</v>
      </c>
      <c r="K88" s="17">
        <v>30.93659</v>
      </c>
      <c r="L88" s="17">
        <v>40.74062</v>
      </c>
      <c r="M88" s="17">
        <v>47.57893</v>
      </c>
      <c r="N88" s="17">
        <f t="shared" si="1"/>
        <v>367.01449</v>
      </c>
    </row>
    <row r="89" spans="1:14" s="4" customFormat="1" ht="12.75" customHeight="1">
      <c r="A89" s="23">
        <v>84</v>
      </c>
      <c r="B89" s="15" t="s">
        <v>204</v>
      </c>
      <c r="C89" s="16" t="s">
        <v>105</v>
      </c>
      <c r="D89" s="17">
        <v>175.96079</v>
      </c>
      <c r="E89" s="17">
        <v>155.75044000000003</v>
      </c>
      <c r="F89" s="17">
        <v>96.68701</v>
      </c>
      <c r="G89" s="17">
        <v>75.48149</v>
      </c>
      <c r="H89" s="17">
        <v>58.47943</v>
      </c>
      <c r="I89" s="17">
        <v>30.990329999999997</v>
      </c>
      <c r="J89" s="17">
        <v>26.44348</v>
      </c>
      <c r="K89" s="17">
        <v>60.38946</v>
      </c>
      <c r="L89" s="17">
        <v>87.36537</v>
      </c>
      <c r="M89" s="17">
        <v>106.84025</v>
      </c>
      <c r="N89" s="17">
        <f t="shared" si="1"/>
        <v>874.38805</v>
      </c>
    </row>
    <row r="90" spans="1:14" s="4" customFormat="1" ht="12.75" customHeight="1">
      <c r="A90" s="23">
        <v>85</v>
      </c>
      <c r="B90" s="15" t="s">
        <v>242</v>
      </c>
      <c r="C90" s="16" t="s">
        <v>105</v>
      </c>
      <c r="D90" s="17">
        <v>72.81598</v>
      </c>
      <c r="E90" s="17">
        <v>64.86661</v>
      </c>
      <c r="F90" s="17">
        <v>37.96258</v>
      </c>
      <c r="G90" s="17">
        <v>35.570479999999996</v>
      </c>
      <c r="H90" s="17">
        <v>28.16329</v>
      </c>
      <c r="I90" s="17">
        <v>11.92482</v>
      </c>
      <c r="J90" s="17">
        <v>7.68351</v>
      </c>
      <c r="K90" s="17">
        <v>28.572059999999997</v>
      </c>
      <c r="L90" s="17">
        <v>39.833909999999996</v>
      </c>
      <c r="M90" s="17">
        <v>47.85413</v>
      </c>
      <c r="N90" s="17">
        <f t="shared" si="1"/>
        <v>375.24736999999993</v>
      </c>
    </row>
    <row r="91" spans="1:14" s="4" customFormat="1" ht="12.75" customHeight="1">
      <c r="A91" s="23">
        <v>86</v>
      </c>
      <c r="B91" s="15" t="s">
        <v>17</v>
      </c>
      <c r="C91" s="16" t="s">
        <v>105</v>
      </c>
      <c r="D91" s="17">
        <v>73.461</v>
      </c>
      <c r="E91" s="17">
        <v>63.83162</v>
      </c>
      <c r="F91" s="17">
        <v>37.73691</v>
      </c>
      <c r="G91" s="17">
        <v>36.56045</v>
      </c>
      <c r="H91" s="17">
        <v>30.4016</v>
      </c>
      <c r="I91" s="17">
        <v>16.28493</v>
      </c>
      <c r="J91" s="17">
        <v>8.95713</v>
      </c>
      <c r="K91" s="17">
        <v>26.20808</v>
      </c>
      <c r="L91" s="17">
        <v>38.68399</v>
      </c>
      <c r="M91" s="17">
        <v>47.05184</v>
      </c>
      <c r="N91" s="17">
        <f t="shared" si="1"/>
        <v>379.17755</v>
      </c>
    </row>
    <row r="92" spans="1:14" s="4" customFormat="1" ht="12.75" customHeight="1">
      <c r="A92" s="23">
        <v>87</v>
      </c>
      <c r="B92" s="15" t="s">
        <v>243</v>
      </c>
      <c r="C92" s="16" t="s">
        <v>105</v>
      </c>
      <c r="D92" s="17">
        <v>174.1814</v>
      </c>
      <c r="E92" s="17">
        <v>154.05486</v>
      </c>
      <c r="F92" s="17">
        <v>91.68108</v>
      </c>
      <c r="G92" s="17">
        <v>85.60533000000001</v>
      </c>
      <c r="H92" s="17">
        <v>67.00129999999999</v>
      </c>
      <c r="I92" s="17">
        <v>29.038970000000003</v>
      </c>
      <c r="J92" s="17">
        <v>22.42736</v>
      </c>
      <c r="K92" s="17">
        <v>67.22342</v>
      </c>
      <c r="L92" s="17">
        <v>93.30359</v>
      </c>
      <c r="M92" s="17">
        <v>113.64664</v>
      </c>
      <c r="N92" s="17">
        <f t="shared" si="1"/>
        <v>898.1639499999999</v>
      </c>
    </row>
    <row r="93" spans="1:14" s="4" customFormat="1" ht="12.75" customHeight="1">
      <c r="A93" s="23">
        <v>88</v>
      </c>
      <c r="B93" s="15" t="s">
        <v>244</v>
      </c>
      <c r="C93" s="16" t="s">
        <v>105</v>
      </c>
      <c r="D93" s="17">
        <v>173.99120000000002</v>
      </c>
      <c r="E93" s="17">
        <v>151.24025</v>
      </c>
      <c r="F93" s="17">
        <v>82.06031</v>
      </c>
      <c r="G93" s="17">
        <v>78.18243</v>
      </c>
      <c r="H93" s="17">
        <v>60.04064</v>
      </c>
      <c r="I93" s="17">
        <v>21.6904</v>
      </c>
      <c r="J93" s="17">
        <v>19.12026</v>
      </c>
      <c r="K93" s="17">
        <v>60.39775</v>
      </c>
      <c r="L93" s="17">
        <v>87.16418</v>
      </c>
      <c r="M93" s="17">
        <v>106.65028</v>
      </c>
      <c r="N93" s="17">
        <f t="shared" si="1"/>
        <v>840.5377</v>
      </c>
    </row>
    <row r="94" spans="1:14" s="4" customFormat="1" ht="12.75" customHeight="1">
      <c r="A94" s="23">
        <v>89</v>
      </c>
      <c r="B94" s="15" t="s">
        <v>245</v>
      </c>
      <c r="C94" s="16" t="s">
        <v>105</v>
      </c>
      <c r="D94" s="17">
        <v>166.22777</v>
      </c>
      <c r="E94" s="17">
        <v>145.46908000000002</v>
      </c>
      <c r="F94" s="17">
        <v>84.88827</v>
      </c>
      <c r="G94" s="17">
        <v>80.67982</v>
      </c>
      <c r="H94" s="17">
        <v>60.72712999999999</v>
      </c>
      <c r="I94" s="17">
        <v>29.853189999999998</v>
      </c>
      <c r="J94" s="17">
        <v>24.11772</v>
      </c>
      <c r="K94" s="17">
        <v>66.42751999999999</v>
      </c>
      <c r="L94" s="17">
        <v>92.44577000000001</v>
      </c>
      <c r="M94" s="17">
        <v>111.36370000000001</v>
      </c>
      <c r="N94" s="17">
        <f t="shared" si="1"/>
        <v>862.1999699999999</v>
      </c>
    </row>
    <row r="95" spans="1:14" s="4" customFormat="1" ht="12.75" customHeight="1">
      <c r="A95" s="23">
        <v>90</v>
      </c>
      <c r="B95" s="15" t="s">
        <v>15</v>
      </c>
      <c r="C95" s="16" t="s">
        <v>103</v>
      </c>
      <c r="D95" s="17">
        <v>82.993626</v>
      </c>
      <c r="E95" s="17">
        <v>73.30795399999988</v>
      </c>
      <c r="F95" s="17">
        <v>63.54562699999998</v>
      </c>
      <c r="G95" s="17">
        <v>36.127266999999996</v>
      </c>
      <c r="H95" s="17">
        <v>27.668306</v>
      </c>
      <c r="I95" s="17">
        <v>9.373573</v>
      </c>
      <c r="J95" s="17">
        <v>4.590191</v>
      </c>
      <c r="K95" s="17">
        <v>25.262952000000002</v>
      </c>
      <c r="L95" s="17">
        <v>36.661207</v>
      </c>
      <c r="M95" s="17">
        <v>47.198647</v>
      </c>
      <c r="N95" s="17">
        <f t="shared" si="1"/>
        <v>406.72934999999984</v>
      </c>
    </row>
    <row r="96" spans="1:14" s="4" customFormat="1" ht="12.75" customHeight="1">
      <c r="A96" s="23">
        <v>91</v>
      </c>
      <c r="B96" s="15" t="s">
        <v>253</v>
      </c>
      <c r="C96" s="16" t="s">
        <v>103</v>
      </c>
      <c r="D96" s="17">
        <v>87.45486600000008</v>
      </c>
      <c r="E96" s="17">
        <v>74.1457819999999</v>
      </c>
      <c r="F96" s="17">
        <v>43.47086600000008</v>
      </c>
      <c r="G96" s="17">
        <v>41.14433500000005</v>
      </c>
      <c r="H96" s="17">
        <v>19.541543999999973</v>
      </c>
      <c r="I96" s="17">
        <v>6.63157099999998</v>
      </c>
      <c r="J96" s="17">
        <v>6.530596</v>
      </c>
      <c r="K96" s="17">
        <v>33.83481</v>
      </c>
      <c r="L96" s="17">
        <v>45.063548</v>
      </c>
      <c r="M96" s="17">
        <v>54.148906000000004</v>
      </c>
      <c r="N96" s="17">
        <f t="shared" si="1"/>
        <v>411.9668240000001</v>
      </c>
    </row>
    <row r="97" spans="1:14" s="4" customFormat="1" ht="12.75" customHeight="1">
      <c r="A97" s="23">
        <v>92</v>
      </c>
      <c r="B97" s="15" t="s">
        <v>142</v>
      </c>
      <c r="C97" s="16" t="s">
        <v>103</v>
      </c>
      <c r="D97" s="17">
        <v>175.380774</v>
      </c>
      <c r="E97" s="17">
        <v>149.443962</v>
      </c>
      <c r="F97" s="17">
        <v>89.96111</v>
      </c>
      <c r="G97" s="17">
        <v>72.35744899999999</v>
      </c>
      <c r="H97" s="17">
        <v>51.294219</v>
      </c>
      <c r="I97" s="17">
        <v>12.948045</v>
      </c>
      <c r="J97" s="17">
        <v>92.85745481481482</v>
      </c>
      <c r="K97" s="17">
        <v>92.86</v>
      </c>
      <c r="L97" s="17">
        <v>121.92736</v>
      </c>
      <c r="M97" s="17">
        <v>149.44360500000002</v>
      </c>
      <c r="N97" s="17">
        <f t="shared" si="1"/>
        <v>1008.4739788148147</v>
      </c>
    </row>
    <row r="98" spans="1:14" s="4" customFormat="1" ht="12.75" customHeight="1">
      <c r="A98" s="23">
        <v>93</v>
      </c>
      <c r="B98" s="15" t="s">
        <v>143</v>
      </c>
      <c r="C98" s="16" t="s">
        <v>103</v>
      </c>
      <c r="D98" s="17">
        <v>77.92260999999999</v>
      </c>
      <c r="E98" s="17">
        <v>65.66583</v>
      </c>
      <c r="F98" s="17">
        <v>36.122840000000004</v>
      </c>
      <c r="G98" s="17">
        <v>32.894279999999995</v>
      </c>
      <c r="H98" s="17">
        <v>25.848070000000007</v>
      </c>
      <c r="I98" s="17">
        <v>8.870249999999999</v>
      </c>
      <c r="J98" s="17">
        <v>43.933185343792864</v>
      </c>
      <c r="K98" s="17">
        <v>43.93</v>
      </c>
      <c r="L98" s="17">
        <v>43.93</v>
      </c>
      <c r="M98" s="17" t="s">
        <v>40</v>
      </c>
      <c r="N98" s="17">
        <f>L98+K98+J98+I98+H98+G98+F98+E98+D98</f>
        <v>379.1170653437928</v>
      </c>
    </row>
    <row r="99" spans="1:14" s="4" customFormat="1" ht="12.75" customHeight="1">
      <c r="A99" s="23">
        <v>94</v>
      </c>
      <c r="B99" s="15" t="s">
        <v>144</v>
      </c>
      <c r="C99" s="16" t="s">
        <v>103</v>
      </c>
      <c r="D99" s="17">
        <v>167.49480400000004</v>
      </c>
      <c r="E99" s="17">
        <v>140.88283899999982</v>
      </c>
      <c r="F99" s="17">
        <v>86.08114599999999</v>
      </c>
      <c r="G99" s="17">
        <v>81.20333700000006</v>
      </c>
      <c r="H99" s="17">
        <v>65.76301900000023</v>
      </c>
      <c r="I99" s="17">
        <v>23.035016000000077</v>
      </c>
      <c r="J99" s="17">
        <v>11.492166999999997</v>
      </c>
      <c r="K99" s="17">
        <v>59.46785800000001</v>
      </c>
      <c r="L99" s="17">
        <v>79.845169</v>
      </c>
      <c r="M99" s="17">
        <v>99.475293</v>
      </c>
      <c r="N99" s="17">
        <f t="shared" si="1"/>
        <v>814.7406480000003</v>
      </c>
    </row>
    <row r="100" spans="1:14" s="4" customFormat="1" ht="12.75" customHeight="1">
      <c r="A100" s="23">
        <v>95</v>
      </c>
      <c r="B100" s="15" t="s">
        <v>145</v>
      </c>
      <c r="C100" s="16" t="s">
        <v>103</v>
      </c>
      <c r="D100" s="17">
        <v>160.56829799999997</v>
      </c>
      <c r="E100" s="17">
        <v>131.96820400000001</v>
      </c>
      <c r="F100" s="17">
        <v>76.05844099999995</v>
      </c>
      <c r="G100" s="17">
        <v>66.56115600000003</v>
      </c>
      <c r="H100" s="17">
        <v>49.48802800000001</v>
      </c>
      <c r="I100" s="17">
        <v>50.66</v>
      </c>
      <c r="J100" s="17">
        <v>4.897710000000001</v>
      </c>
      <c r="K100" s="17">
        <v>54.436972</v>
      </c>
      <c r="L100" s="17">
        <v>79.293075</v>
      </c>
      <c r="M100" s="17">
        <v>97.16239</v>
      </c>
      <c r="N100" s="17">
        <f t="shared" si="1"/>
        <v>771.094274</v>
      </c>
    </row>
    <row r="101" spans="1:14" s="4" customFormat="1" ht="12.75" customHeight="1">
      <c r="A101" s="23">
        <v>96</v>
      </c>
      <c r="B101" s="15" t="s">
        <v>193</v>
      </c>
      <c r="C101" s="16" t="s">
        <v>103</v>
      </c>
      <c r="D101" s="17">
        <v>179.51834699999998</v>
      </c>
      <c r="E101" s="17">
        <v>153.90424099999996</v>
      </c>
      <c r="F101" s="17">
        <v>82.17166799999997</v>
      </c>
      <c r="G101" s="17">
        <v>79.95308700000007</v>
      </c>
      <c r="H101" s="17">
        <v>62.31064399999997</v>
      </c>
      <c r="I101" s="17">
        <v>28.10240800000004</v>
      </c>
      <c r="J101" s="17">
        <v>18.223232000000003</v>
      </c>
      <c r="K101" s="17">
        <v>75.608373</v>
      </c>
      <c r="L101" s="17">
        <v>98.704431</v>
      </c>
      <c r="M101" s="17">
        <v>133.679106</v>
      </c>
      <c r="N101" s="17">
        <f t="shared" si="1"/>
        <v>912.1755369999998</v>
      </c>
    </row>
    <row r="102" spans="1:14" s="4" customFormat="1" ht="12.75" customHeight="1">
      <c r="A102" s="23">
        <v>97</v>
      </c>
      <c r="B102" s="15" t="s">
        <v>146</v>
      </c>
      <c r="C102" s="16" t="s">
        <v>103</v>
      </c>
      <c r="D102" s="17">
        <v>59.239181999999964</v>
      </c>
      <c r="E102" s="17">
        <v>49.00126800000003</v>
      </c>
      <c r="F102" s="17">
        <v>28.85397299999999</v>
      </c>
      <c r="G102" s="17">
        <v>26.855390000000007</v>
      </c>
      <c r="H102" s="17">
        <v>22.738181999999973</v>
      </c>
      <c r="I102" s="17">
        <v>9.139318000000028</v>
      </c>
      <c r="J102" s="17">
        <v>2.8228989999999996</v>
      </c>
      <c r="K102" s="17">
        <v>26.391550999999996</v>
      </c>
      <c r="L102" s="17">
        <v>33.97426</v>
      </c>
      <c r="M102" s="17">
        <v>39.396898</v>
      </c>
      <c r="N102" s="17">
        <f t="shared" si="1"/>
        <v>298.412921</v>
      </c>
    </row>
    <row r="103" spans="1:14" s="4" customFormat="1" ht="12.75" customHeight="1">
      <c r="A103" s="23">
        <v>98</v>
      </c>
      <c r="B103" s="15" t="s">
        <v>139</v>
      </c>
      <c r="C103" s="16" t="s">
        <v>103</v>
      </c>
      <c r="D103" s="17">
        <v>104.30211799999984</v>
      </c>
      <c r="E103" s="17">
        <v>84.24726600000008</v>
      </c>
      <c r="F103" s="17">
        <v>44.981263999999825</v>
      </c>
      <c r="G103" s="17">
        <v>87.22564266666666</v>
      </c>
      <c r="H103" s="17">
        <v>87.05879733333333</v>
      </c>
      <c r="I103" s="17">
        <v>44.73</v>
      </c>
      <c r="J103" s="17">
        <v>87.22564266666662</v>
      </c>
      <c r="K103" s="17">
        <v>21.842913</v>
      </c>
      <c r="L103" s="17">
        <v>31.684013</v>
      </c>
      <c r="M103" s="17">
        <v>33.057248</v>
      </c>
      <c r="N103" s="17">
        <f t="shared" si="1"/>
        <v>626.3549046666664</v>
      </c>
    </row>
    <row r="104" spans="1:14" s="4" customFormat="1" ht="12.75" customHeight="1">
      <c r="A104" s="23">
        <v>99</v>
      </c>
      <c r="B104" s="15" t="s">
        <v>140</v>
      </c>
      <c r="C104" s="16" t="s">
        <v>103</v>
      </c>
      <c r="D104" s="17">
        <v>283.37201000000005</v>
      </c>
      <c r="E104" s="17">
        <v>244.01416999999995</v>
      </c>
      <c r="F104" s="17">
        <v>140.41405</v>
      </c>
      <c r="G104" s="17">
        <v>126.77046999999996</v>
      </c>
      <c r="H104" s="17">
        <v>100.15576000000007</v>
      </c>
      <c r="I104" s="17">
        <v>49.078089999999946</v>
      </c>
      <c r="J104" s="17">
        <v>23.78046</v>
      </c>
      <c r="K104" s="17">
        <v>115.44023999999999</v>
      </c>
      <c r="L104" s="17">
        <v>160.88021</v>
      </c>
      <c r="M104" s="17">
        <v>202.18848</v>
      </c>
      <c r="N104" s="17">
        <f t="shared" si="1"/>
        <v>1446.09394</v>
      </c>
    </row>
    <row r="105" spans="1:14" s="4" customFormat="1" ht="12.75" customHeight="1">
      <c r="A105" s="23">
        <v>100</v>
      </c>
      <c r="B105" s="15" t="s">
        <v>141</v>
      </c>
      <c r="C105" s="16" t="s">
        <v>201</v>
      </c>
      <c r="D105" s="17">
        <v>311.76067</v>
      </c>
      <c r="E105" s="17">
        <v>288.25426</v>
      </c>
      <c r="F105" s="17">
        <v>156.90591999999998</v>
      </c>
      <c r="G105" s="17">
        <v>146.4459</v>
      </c>
      <c r="H105" s="17">
        <v>117.51500999999999</v>
      </c>
      <c r="I105" s="17">
        <v>62.054100000000005</v>
      </c>
      <c r="J105" s="17">
        <v>190.8247751851852</v>
      </c>
      <c r="K105" s="17">
        <v>134.00781999999998</v>
      </c>
      <c r="L105" s="17">
        <v>194.25315999999998</v>
      </c>
      <c r="M105" s="17">
        <v>224.74194</v>
      </c>
      <c r="N105" s="17">
        <f t="shared" si="1"/>
        <v>1826.763555185185</v>
      </c>
    </row>
    <row r="106" spans="1:14" s="4" customFormat="1" ht="12.75" customHeight="1">
      <c r="A106" s="23">
        <v>101</v>
      </c>
      <c r="B106" s="15" t="s">
        <v>147</v>
      </c>
      <c r="C106" s="16" t="s">
        <v>103</v>
      </c>
      <c r="D106" s="17">
        <v>336.5707150000002</v>
      </c>
      <c r="E106" s="17">
        <v>291.8048</v>
      </c>
      <c r="F106" s="17">
        <v>170.52441600000006</v>
      </c>
      <c r="G106" s="17">
        <v>157.24265599999978</v>
      </c>
      <c r="H106" s="17">
        <v>131.13640500000042</v>
      </c>
      <c r="I106" s="17">
        <v>60.17394899999961</v>
      </c>
      <c r="J106" s="17">
        <v>23.871611</v>
      </c>
      <c r="K106" s="17">
        <v>114.161123</v>
      </c>
      <c r="L106" s="17">
        <v>147.955463</v>
      </c>
      <c r="M106" s="17">
        <v>184.825873</v>
      </c>
      <c r="N106" s="17">
        <f t="shared" si="1"/>
        <v>1618.2670110000004</v>
      </c>
    </row>
    <row r="107" spans="1:14" s="4" customFormat="1" ht="12.75" customHeight="1">
      <c r="A107" s="23">
        <v>102</v>
      </c>
      <c r="B107" s="15" t="s">
        <v>195</v>
      </c>
      <c r="C107" s="16" t="s">
        <v>103</v>
      </c>
      <c r="D107" s="17">
        <v>143.82848600000005</v>
      </c>
      <c r="E107" s="17">
        <v>114.38591899999997</v>
      </c>
      <c r="F107" s="17">
        <v>63.43858599999993</v>
      </c>
      <c r="G107" s="17">
        <v>52.04078400000005</v>
      </c>
      <c r="H107" s="17">
        <v>38.241720999999984</v>
      </c>
      <c r="I107" s="17">
        <v>11.664143999999968</v>
      </c>
      <c r="J107" s="17">
        <v>91.03981088888888</v>
      </c>
      <c r="K107" s="17">
        <v>63.350987999999994</v>
      </c>
      <c r="L107" s="17">
        <v>90.051661</v>
      </c>
      <c r="M107" s="17">
        <v>99.059966</v>
      </c>
      <c r="N107" s="17">
        <f t="shared" si="1"/>
        <v>767.1020658888888</v>
      </c>
    </row>
    <row r="108" spans="1:14" s="4" customFormat="1" ht="12.75" customHeight="1">
      <c r="A108" s="23">
        <v>103</v>
      </c>
      <c r="B108" s="15" t="s">
        <v>148</v>
      </c>
      <c r="C108" s="16" t="s">
        <v>103</v>
      </c>
      <c r="D108" s="17">
        <v>151.10831800000008</v>
      </c>
      <c r="E108" s="17">
        <v>143.65438199999988</v>
      </c>
      <c r="F108" s="17">
        <v>105.74164399999998</v>
      </c>
      <c r="G108" s="17">
        <v>106.10381200000008</v>
      </c>
      <c r="H108" s="17">
        <v>93.20291000000005</v>
      </c>
      <c r="I108" s="17">
        <v>70.75931299999993</v>
      </c>
      <c r="J108" s="17">
        <v>4.122948999999998</v>
      </c>
      <c r="K108" s="17">
        <v>51.210843</v>
      </c>
      <c r="L108" s="17">
        <v>72.667405</v>
      </c>
      <c r="M108" s="17">
        <v>93.19779000000001</v>
      </c>
      <c r="N108" s="17">
        <f t="shared" si="1"/>
        <v>891.769366</v>
      </c>
    </row>
    <row r="109" spans="1:14" s="4" customFormat="1" ht="12.75" customHeight="1">
      <c r="A109" s="23">
        <v>104</v>
      </c>
      <c r="B109" s="15" t="s">
        <v>254</v>
      </c>
      <c r="C109" s="16" t="s">
        <v>103</v>
      </c>
      <c r="D109" s="17">
        <v>78.396861</v>
      </c>
      <c r="E109" s="17">
        <v>56.585861</v>
      </c>
      <c r="F109" s="17">
        <v>22.854589999999998</v>
      </c>
      <c r="G109" s="17">
        <v>21.335078</v>
      </c>
      <c r="H109" s="17">
        <v>13.5217</v>
      </c>
      <c r="I109" s="17">
        <v>0</v>
      </c>
      <c r="J109" s="17">
        <v>0.9905550000000005</v>
      </c>
      <c r="K109" s="17">
        <v>16.27647</v>
      </c>
      <c r="L109" s="17">
        <v>26.5035</v>
      </c>
      <c r="M109" s="17">
        <v>43.80687999999999</v>
      </c>
      <c r="N109" s="17">
        <f t="shared" si="1"/>
        <v>280.27149499999996</v>
      </c>
    </row>
    <row r="110" spans="1:14" s="4" customFormat="1" ht="12.75" customHeight="1">
      <c r="A110" s="23">
        <v>105</v>
      </c>
      <c r="B110" s="15" t="s">
        <v>149</v>
      </c>
      <c r="C110" s="16" t="s">
        <v>103</v>
      </c>
      <c r="D110" s="17">
        <v>42.9473104444444</v>
      </c>
      <c r="E110" s="17">
        <v>70.07549900000001</v>
      </c>
      <c r="F110" s="17">
        <v>38.890908</v>
      </c>
      <c r="G110" s="17">
        <v>36.360308</v>
      </c>
      <c r="H110" s="17">
        <v>29.060344999999998</v>
      </c>
      <c r="I110" s="17">
        <v>12.98307</v>
      </c>
      <c r="J110" s="17">
        <v>35.23068783333334</v>
      </c>
      <c r="K110" s="17">
        <v>35.23068783333334</v>
      </c>
      <c r="L110" s="17">
        <v>35.23068783333334</v>
      </c>
      <c r="M110" s="17">
        <v>51.266513999999994</v>
      </c>
      <c r="N110" s="17">
        <f t="shared" si="1"/>
        <v>387.27601794444445</v>
      </c>
    </row>
    <row r="111" spans="1:14" s="4" customFormat="1" ht="12.75" customHeight="1">
      <c r="A111" s="23">
        <v>106</v>
      </c>
      <c r="B111" s="15" t="s">
        <v>150</v>
      </c>
      <c r="C111" s="16" t="s">
        <v>103</v>
      </c>
      <c r="D111" s="17">
        <v>79.29220399999994</v>
      </c>
      <c r="E111" s="17">
        <v>79.29220399999994</v>
      </c>
      <c r="F111" s="17" t="s">
        <v>40</v>
      </c>
      <c r="G111" s="17">
        <v>41.662257</v>
      </c>
      <c r="H111" s="17">
        <v>54.96701999999999</v>
      </c>
      <c r="I111" s="17">
        <v>19.451327999999997</v>
      </c>
      <c r="J111" s="17">
        <v>18.470694</v>
      </c>
      <c r="K111" s="17">
        <v>63.598509</v>
      </c>
      <c r="L111" s="17">
        <v>80.32106399999999</v>
      </c>
      <c r="M111" s="17">
        <v>102.806852</v>
      </c>
      <c r="N111" s="17">
        <f>M111+L111+K111+J111+I111+H111+G111+E111+D111</f>
        <v>539.8621319999999</v>
      </c>
    </row>
    <row r="112" spans="1:14" s="4" customFormat="1" ht="12.75" customHeight="1">
      <c r="A112" s="23">
        <v>107</v>
      </c>
      <c r="B112" s="15" t="s">
        <v>151</v>
      </c>
      <c r="C112" s="16" t="s">
        <v>103</v>
      </c>
      <c r="D112" s="17">
        <v>48.80400799999999</v>
      </c>
      <c r="E112" s="17">
        <v>38.509707999999996</v>
      </c>
      <c r="F112" s="17">
        <v>20.45904200000001</v>
      </c>
      <c r="G112" s="17">
        <v>15.879220000000005</v>
      </c>
      <c r="H112" s="17">
        <v>11.668656999999987</v>
      </c>
      <c r="I112" s="17">
        <v>1.1594590000000142</v>
      </c>
      <c r="J112" s="17">
        <v>5.003495</v>
      </c>
      <c r="K112" s="17">
        <v>27.548776</v>
      </c>
      <c r="L112" s="17">
        <v>38.004132</v>
      </c>
      <c r="M112" s="17">
        <v>46.373773</v>
      </c>
      <c r="N112" s="17">
        <f t="shared" si="1"/>
        <v>253.41027</v>
      </c>
    </row>
    <row r="113" spans="1:14" s="4" customFormat="1" ht="12.75" customHeight="1">
      <c r="A113" s="23">
        <v>108</v>
      </c>
      <c r="B113" s="15" t="s">
        <v>152</v>
      </c>
      <c r="C113" s="16" t="s">
        <v>103</v>
      </c>
      <c r="D113" s="17">
        <v>80.077226</v>
      </c>
      <c r="E113" s="17">
        <v>67.784389</v>
      </c>
      <c r="F113" s="17">
        <v>39.02774000000001</v>
      </c>
      <c r="G113" s="17">
        <v>35.44975</v>
      </c>
      <c r="H113" s="17">
        <v>28.51470100000001</v>
      </c>
      <c r="I113" s="17">
        <v>8.600553999999956</v>
      </c>
      <c r="J113" s="17">
        <v>3.469132</v>
      </c>
      <c r="K113" s="17">
        <v>29.375198</v>
      </c>
      <c r="L113" s="17">
        <v>39.623398</v>
      </c>
      <c r="M113" s="17">
        <v>48.88477</v>
      </c>
      <c r="N113" s="17">
        <f t="shared" si="1"/>
        <v>380.8068579999999</v>
      </c>
    </row>
    <row r="114" spans="1:14" s="4" customFormat="1" ht="12.75" customHeight="1">
      <c r="A114" s="23">
        <v>109</v>
      </c>
      <c r="B114" s="15" t="s">
        <v>153</v>
      </c>
      <c r="C114" s="16" t="s">
        <v>103</v>
      </c>
      <c r="D114" s="17">
        <v>131.90870700000005</v>
      </c>
      <c r="E114" s="17">
        <v>106.05876399999994</v>
      </c>
      <c r="F114" s="17">
        <v>58.50146000000005</v>
      </c>
      <c r="G114" s="17">
        <v>49.70946499999995</v>
      </c>
      <c r="H114" s="17">
        <v>38.24434499999997</v>
      </c>
      <c r="I114" s="17">
        <v>10.09002700000001</v>
      </c>
      <c r="J114" s="17">
        <v>6.125265000000002</v>
      </c>
      <c r="K114" s="17">
        <v>47.593748000000005</v>
      </c>
      <c r="L114" s="17">
        <v>65.985655</v>
      </c>
      <c r="M114" s="17">
        <v>81.97975199999999</v>
      </c>
      <c r="N114" s="17">
        <f t="shared" si="1"/>
        <v>596.197188</v>
      </c>
    </row>
    <row r="115" spans="1:14" s="4" customFormat="1" ht="12.75" customHeight="1">
      <c r="A115" s="23">
        <v>110</v>
      </c>
      <c r="B115" s="15" t="s">
        <v>154</v>
      </c>
      <c r="C115" s="16" t="s">
        <v>103</v>
      </c>
      <c r="D115" s="17">
        <v>94.91379199999996</v>
      </c>
      <c r="E115" s="17">
        <v>82.59911400000007</v>
      </c>
      <c r="F115" s="17">
        <v>50.32139300000009</v>
      </c>
      <c r="G115" s="17">
        <v>48.52463999999995</v>
      </c>
      <c r="H115" s="17">
        <v>39.98774299999984</v>
      </c>
      <c r="I115" s="17">
        <v>16.205845000000103</v>
      </c>
      <c r="J115" s="17">
        <v>6.604511000000001</v>
      </c>
      <c r="K115" s="17">
        <v>33.337284</v>
      </c>
      <c r="L115" s="17">
        <v>47.749247</v>
      </c>
      <c r="M115" s="17">
        <v>58.39287</v>
      </c>
      <c r="N115" s="17">
        <f t="shared" si="1"/>
        <v>478.636439</v>
      </c>
    </row>
    <row r="116" spans="1:14" s="4" customFormat="1" ht="12.75" customHeight="1">
      <c r="A116" s="23">
        <v>111</v>
      </c>
      <c r="B116" s="15" t="s">
        <v>155</v>
      </c>
      <c r="C116" s="16" t="s">
        <v>103</v>
      </c>
      <c r="D116" s="17">
        <v>56.38080800000004</v>
      </c>
      <c r="E116" s="17">
        <v>47.305969999999974</v>
      </c>
      <c r="F116" s="17">
        <v>28.18695800000004</v>
      </c>
      <c r="G116" s="17">
        <v>25.3532</v>
      </c>
      <c r="H116" s="17">
        <v>20.758118999999965</v>
      </c>
      <c r="I116" s="17">
        <v>6.825406000000031</v>
      </c>
      <c r="J116" s="17">
        <v>36.21479166666668</v>
      </c>
      <c r="K116" s="17">
        <v>36.21</v>
      </c>
      <c r="L116" s="17">
        <v>39.404174999999995</v>
      </c>
      <c r="M116" s="17">
        <v>47.906536</v>
      </c>
      <c r="N116" s="17">
        <f t="shared" si="1"/>
        <v>344.54596366666675</v>
      </c>
    </row>
    <row r="117" spans="1:14" s="4" customFormat="1" ht="12.75" customHeight="1">
      <c r="A117" s="23">
        <v>112</v>
      </c>
      <c r="B117" s="15" t="s">
        <v>156</v>
      </c>
      <c r="C117" s="16" t="s">
        <v>103</v>
      </c>
      <c r="D117" s="17">
        <v>151.16927299999998</v>
      </c>
      <c r="E117" s="17">
        <v>109.98245</v>
      </c>
      <c r="F117" s="17">
        <v>113.9544</v>
      </c>
      <c r="G117" s="17">
        <v>63.113716999999966</v>
      </c>
      <c r="H117" s="17">
        <v>49.38388300000003</v>
      </c>
      <c r="I117" s="17">
        <v>10.011277000000007</v>
      </c>
      <c r="J117" s="17">
        <v>8.121719999999998</v>
      </c>
      <c r="K117" s="17">
        <v>51.880849999999995</v>
      </c>
      <c r="L117" s="17">
        <v>76.11657</v>
      </c>
      <c r="M117" s="17">
        <v>95.57409</v>
      </c>
      <c r="N117" s="17">
        <f t="shared" si="1"/>
        <v>729.30823</v>
      </c>
    </row>
    <row r="118" spans="1:14" s="4" customFormat="1" ht="12.75" customHeight="1">
      <c r="A118" s="23">
        <v>113</v>
      </c>
      <c r="B118" s="15" t="s">
        <v>157</v>
      </c>
      <c r="C118" s="16" t="s">
        <v>103</v>
      </c>
      <c r="D118" s="17">
        <v>143.08337399999962</v>
      </c>
      <c r="E118" s="17">
        <v>118.27030100000039</v>
      </c>
      <c r="F118" s="17">
        <v>68.77475100000001</v>
      </c>
      <c r="G118" s="17">
        <v>62.336028999999996</v>
      </c>
      <c r="H118" s="17">
        <v>46.450219999999995</v>
      </c>
      <c r="I118" s="17">
        <v>9.331033000000001</v>
      </c>
      <c r="J118" s="17">
        <v>9.401397999999999</v>
      </c>
      <c r="K118" s="17">
        <v>54.20988299999999</v>
      </c>
      <c r="L118" s="17">
        <v>74.224135</v>
      </c>
      <c r="M118" s="17">
        <v>91.950112</v>
      </c>
      <c r="N118" s="17">
        <f t="shared" si="1"/>
        <v>678.0312359999999</v>
      </c>
    </row>
    <row r="119" spans="1:14" s="4" customFormat="1" ht="12.75" customHeight="1">
      <c r="A119" s="23">
        <v>114</v>
      </c>
      <c r="B119" s="15" t="s">
        <v>194</v>
      </c>
      <c r="C119" s="16" t="s">
        <v>103</v>
      </c>
      <c r="D119" s="17">
        <v>363.27230000000003</v>
      </c>
      <c r="E119" s="17">
        <v>312.67311999999754</v>
      </c>
      <c r="F119" s="17">
        <v>183.96532000000164</v>
      </c>
      <c r="G119" s="17">
        <v>171.91096999999755</v>
      </c>
      <c r="H119" s="17">
        <v>140.96343000000246</v>
      </c>
      <c r="I119" s="17">
        <v>62.47125</v>
      </c>
      <c r="J119" s="17">
        <v>217.90256444444438</v>
      </c>
      <c r="K119" s="17">
        <v>217.90256444444438</v>
      </c>
      <c r="L119" s="17">
        <v>217.90256444444438</v>
      </c>
      <c r="M119" s="17" t="s">
        <v>40</v>
      </c>
      <c r="N119" s="17">
        <f>L119+K119+J119+I119+H119+G119+F119+E119+D119</f>
        <v>1888.9640833333324</v>
      </c>
    </row>
    <row r="120" spans="1:14" s="4" customFormat="1" ht="12.75" customHeight="1">
      <c r="A120" s="23">
        <v>115</v>
      </c>
      <c r="B120" s="15" t="s">
        <v>196</v>
      </c>
      <c r="C120" s="16" t="s">
        <v>104</v>
      </c>
      <c r="D120" s="17">
        <v>286.906917</v>
      </c>
      <c r="E120" s="17">
        <v>251.99935400000004</v>
      </c>
      <c r="F120" s="17">
        <v>152.350757</v>
      </c>
      <c r="G120" s="17">
        <v>141.24154299999998</v>
      </c>
      <c r="H120" s="17">
        <v>113.69115199999999</v>
      </c>
      <c r="I120" s="17">
        <v>48.658124</v>
      </c>
      <c r="J120" s="17">
        <v>174.59345733333328</v>
      </c>
      <c r="K120" s="17">
        <v>174.59</v>
      </c>
      <c r="L120" s="17">
        <v>136.986208</v>
      </c>
      <c r="M120" s="17">
        <v>171.45797299999998</v>
      </c>
      <c r="N120" s="17">
        <f t="shared" si="1"/>
        <v>1652.4754853333334</v>
      </c>
    </row>
    <row r="121" spans="1:14" s="4" customFormat="1" ht="12.75" customHeight="1">
      <c r="A121" s="23">
        <v>116</v>
      </c>
      <c r="B121" s="15" t="s">
        <v>158</v>
      </c>
      <c r="C121" s="16" t="s">
        <v>104</v>
      </c>
      <c r="D121" s="17">
        <v>194.66217</v>
      </c>
      <c r="E121" s="17">
        <v>163.813638</v>
      </c>
      <c r="F121" s="17">
        <v>94.888924</v>
      </c>
      <c r="G121" s="17">
        <v>89.63883000000003</v>
      </c>
      <c r="H121" s="17">
        <v>72.36594799999999</v>
      </c>
      <c r="I121" s="17">
        <v>31.75514399999997</v>
      </c>
      <c r="J121" s="17">
        <v>115.136462</v>
      </c>
      <c r="K121" s="17">
        <v>115.14</v>
      </c>
      <c r="L121" s="17">
        <v>106.18975218518518</v>
      </c>
      <c r="M121" s="17">
        <v>130.785079</v>
      </c>
      <c r="N121" s="17">
        <f t="shared" si="1"/>
        <v>1114.375947185185</v>
      </c>
    </row>
    <row r="122" spans="1:14" s="4" customFormat="1" ht="12.75" customHeight="1">
      <c r="A122" s="23">
        <v>117</v>
      </c>
      <c r="B122" s="15" t="s">
        <v>159</v>
      </c>
      <c r="C122" s="16" t="s">
        <v>104</v>
      </c>
      <c r="D122" s="17">
        <v>63.041563000000004</v>
      </c>
      <c r="E122" s="17">
        <v>52.971560999999994</v>
      </c>
      <c r="F122" s="17">
        <v>31.608138000000004</v>
      </c>
      <c r="G122" s="17">
        <v>29.312406000000003</v>
      </c>
      <c r="H122" s="17">
        <v>23.965527</v>
      </c>
      <c r="I122" s="17">
        <v>9.809674</v>
      </c>
      <c r="J122" s="17">
        <v>37.30359611111111</v>
      </c>
      <c r="K122" s="17">
        <v>37.3</v>
      </c>
      <c r="L122" s="17">
        <v>33.23092</v>
      </c>
      <c r="M122" s="17">
        <v>40.645653</v>
      </c>
      <c r="N122" s="17">
        <f t="shared" si="1"/>
        <v>359.18903811111113</v>
      </c>
    </row>
    <row r="123" spans="1:14" s="4" customFormat="1" ht="12.75" customHeight="1">
      <c r="A123" s="23">
        <v>118</v>
      </c>
      <c r="B123" s="15" t="s">
        <v>160</v>
      </c>
      <c r="C123" s="16" t="s">
        <v>104</v>
      </c>
      <c r="D123" s="17">
        <v>163.1942170000001</v>
      </c>
      <c r="E123" s="17">
        <v>133.4550799999999</v>
      </c>
      <c r="F123" s="17">
        <v>72.58081500000007</v>
      </c>
      <c r="G123" s="17">
        <v>61.608734999999925</v>
      </c>
      <c r="H123" s="17">
        <v>45.61057400000012</v>
      </c>
      <c r="I123" s="17">
        <v>11.814998999999997</v>
      </c>
      <c r="J123" s="17">
        <v>87.76680933333334</v>
      </c>
      <c r="K123" s="17">
        <v>87.77</v>
      </c>
      <c r="L123" s="17">
        <v>73.704481</v>
      </c>
      <c r="M123" s="17">
        <v>93.15538099999999</v>
      </c>
      <c r="N123" s="17">
        <f t="shared" si="1"/>
        <v>830.6610913333335</v>
      </c>
    </row>
    <row r="124" spans="1:14" s="4" customFormat="1" ht="12.75" customHeight="1">
      <c r="A124" s="23">
        <v>119</v>
      </c>
      <c r="B124" s="15" t="s">
        <v>167</v>
      </c>
      <c r="C124" s="16" t="s">
        <v>104</v>
      </c>
      <c r="D124" s="17">
        <v>104.30995000000001</v>
      </c>
      <c r="E124" s="17">
        <v>93.44793600000018</v>
      </c>
      <c r="F124" s="17">
        <v>52.77567400000012</v>
      </c>
      <c r="G124" s="17">
        <v>43.239031999999646</v>
      </c>
      <c r="H124" s="17">
        <v>32.69844199999996</v>
      </c>
      <c r="I124" s="17">
        <v>6.6463953333333095</v>
      </c>
      <c r="J124" s="17">
        <v>65.89062248148144</v>
      </c>
      <c r="K124" s="17">
        <v>65.89</v>
      </c>
      <c r="L124" s="17">
        <v>79.02224000000001</v>
      </c>
      <c r="M124" s="17">
        <v>88.834667</v>
      </c>
      <c r="N124" s="17">
        <f t="shared" si="1"/>
        <v>632.7549588148147</v>
      </c>
    </row>
    <row r="125" spans="1:14" s="4" customFormat="1" ht="12.75" customHeight="1">
      <c r="A125" s="23">
        <v>120</v>
      </c>
      <c r="B125" s="15" t="s">
        <v>168</v>
      </c>
      <c r="C125" s="16" t="s">
        <v>104</v>
      </c>
      <c r="D125" s="17">
        <v>68.81727399999987</v>
      </c>
      <c r="E125" s="17">
        <v>60.16128599999993</v>
      </c>
      <c r="F125" s="17">
        <v>36.046398000000245</v>
      </c>
      <c r="G125" s="17">
        <v>31.70480399999977</v>
      </c>
      <c r="H125" s="17">
        <v>23.66080800000004</v>
      </c>
      <c r="I125" s="17">
        <v>5.64609799999999</v>
      </c>
      <c r="J125" s="17">
        <v>40.01502188888888</v>
      </c>
      <c r="K125" s="17">
        <v>40.02</v>
      </c>
      <c r="L125" s="17">
        <v>36.022224</v>
      </c>
      <c r="M125" s="17">
        <v>44.466894</v>
      </c>
      <c r="N125" s="17">
        <f t="shared" si="1"/>
        <v>386.5608078888888</v>
      </c>
    </row>
    <row r="126" spans="1:14" s="4" customFormat="1" ht="12.75" customHeight="1">
      <c r="A126" s="23">
        <v>121</v>
      </c>
      <c r="B126" s="15" t="s">
        <v>169</v>
      </c>
      <c r="C126" s="16" t="s">
        <v>104</v>
      </c>
      <c r="D126" s="17">
        <v>78.208072</v>
      </c>
      <c r="E126" s="17">
        <v>67.765766</v>
      </c>
      <c r="F126" s="17">
        <v>38.389158</v>
      </c>
      <c r="G126" s="17">
        <v>35.119823999999994</v>
      </c>
      <c r="H126" s="17">
        <v>28.805242</v>
      </c>
      <c r="I126" s="17">
        <v>6.709143999999998</v>
      </c>
      <c r="J126" s="17">
        <v>45.053422777777776</v>
      </c>
      <c r="K126" s="17">
        <v>45.053422777777776</v>
      </c>
      <c r="L126" s="17">
        <v>45.053422777777776</v>
      </c>
      <c r="M126" s="17">
        <v>51.826668999999995</v>
      </c>
      <c r="N126" s="17">
        <f t="shared" si="1"/>
        <v>441.9841433333333</v>
      </c>
    </row>
    <row r="127" spans="1:14" s="4" customFormat="1" ht="12.75" customHeight="1">
      <c r="A127" s="23">
        <v>122</v>
      </c>
      <c r="B127" s="15" t="s">
        <v>200</v>
      </c>
      <c r="C127" s="16" t="s">
        <v>104</v>
      </c>
      <c r="D127" s="17">
        <v>96.69136200000001</v>
      </c>
      <c r="E127" s="17">
        <v>95.38237600000001</v>
      </c>
      <c r="F127" s="17">
        <v>94.033319</v>
      </c>
      <c r="G127" s="17" t="s">
        <v>40</v>
      </c>
      <c r="H127" s="17">
        <v>62.62782</v>
      </c>
      <c r="I127" s="17">
        <v>23.562055000000004</v>
      </c>
      <c r="J127" s="17">
        <v>73.773399</v>
      </c>
      <c r="K127" s="17">
        <v>73.77</v>
      </c>
      <c r="L127" s="17">
        <v>86.20164</v>
      </c>
      <c r="M127" s="17">
        <v>103.98379499999999</v>
      </c>
      <c r="N127" s="17">
        <f>M127+L127+K127+J127+I127+H127+F127+E127+D127</f>
        <v>710.025766</v>
      </c>
    </row>
    <row r="128" spans="1:14" s="4" customFormat="1" ht="12.75" customHeight="1">
      <c r="A128" s="23">
        <v>123</v>
      </c>
      <c r="B128" s="15" t="s">
        <v>170</v>
      </c>
      <c r="C128" s="16" t="s">
        <v>104</v>
      </c>
      <c r="D128" s="17">
        <v>181.195708</v>
      </c>
      <c r="E128" s="17">
        <v>147.68531</v>
      </c>
      <c r="F128" s="17">
        <v>78.477103</v>
      </c>
      <c r="G128" s="17">
        <v>65.23387600000001</v>
      </c>
      <c r="H128" s="17">
        <v>49.45826399999997</v>
      </c>
      <c r="I128" s="17">
        <v>15.175995000000004</v>
      </c>
      <c r="J128" s="17">
        <v>101.2053248888889</v>
      </c>
      <c r="K128" s="17">
        <v>60.996955</v>
      </c>
      <c r="L128" s="17">
        <v>77.561375</v>
      </c>
      <c r="M128" s="17">
        <v>96.207265</v>
      </c>
      <c r="N128" s="17">
        <f t="shared" si="1"/>
        <v>873.1971758888889</v>
      </c>
    </row>
    <row r="129" spans="1:14" s="4" customFormat="1" ht="12.75" customHeight="1">
      <c r="A129" s="23">
        <v>124</v>
      </c>
      <c r="B129" s="15" t="s">
        <v>255</v>
      </c>
      <c r="C129" s="16" t="s">
        <v>104</v>
      </c>
      <c r="D129" s="17">
        <v>68.01548499999993</v>
      </c>
      <c r="E129" s="17">
        <v>56.69282200000011</v>
      </c>
      <c r="F129" s="17">
        <v>31.598372999999988</v>
      </c>
      <c r="G129" s="17">
        <v>28.53797899999989</v>
      </c>
      <c r="H129" s="17">
        <v>23.22128600000006</v>
      </c>
      <c r="I129" s="17">
        <v>5.394934000000045</v>
      </c>
      <c r="J129" s="17">
        <v>38.62856855555556</v>
      </c>
      <c r="K129" s="17">
        <v>38.62856855555556</v>
      </c>
      <c r="L129" s="17">
        <v>38.62856855555556</v>
      </c>
      <c r="M129" s="17">
        <v>43.438826999999996</v>
      </c>
      <c r="N129" s="17">
        <f t="shared" si="1"/>
        <v>372.7854116666666</v>
      </c>
    </row>
    <row r="130" spans="1:14" s="4" customFormat="1" ht="12.75" customHeight="1">
      <c r="A130" s="23">
        <v>125</v>
      </c>
      <c r="B130" s="15" t="s">
        <v>171</v>
      </c>
      <c r="C130" s="16" t="s">
        <v>104</v>
      </c>
      <c r="D130" s="17">
        <v>63.800135</v>
      </c>
      <c r="E130" s="17">
        <v>53.45425</v>
      </c>
      <c r="F130" s="17">
        <v>32.867120000000035</v>
      </c>
      <c r="G130" s="17">
        <v>30.039319999999975</v>
      </c>
      <c r="H130" s="17">
        <v>25.26946000000005</v>
      </c>
      <c r="I130" s="17">
        <v>12.10853999999995</v>
      </c>
      <c r="J130" s="17">
        <v>37.24642166666667</v>
      </c>
      <c r="K130" s="17">
        <v>37.25</v>
      </c>
      <c r="L130" s="17">
        <v>25.064259999999997</v>
      </c>
      <c r="M130" s="17">
        <v>40.035295</v>
      </c>
      <c r="N130" s="17">
        <f t="shared" si="1"/>
        <v>357.13480166666665</v>
      </c>
    </row>
    <row r="131" spans="1:14" s="4" customFormat="1" ht="12.75" customHeight="1">
      <c r="A131" s="23">
        <v>126</v>
      </c>
      <c r="B131" s="15" t="s">
        <v>172</v>
      </c>
      <c r="C131" s="16" t="s">
        <v>104</v>
      </c>
      <c r="D131" s="17">
        <v>135.864412</v>
      </c>
      <c r="E131" s="17">
        <v>104.778673</v>
      </c>
      <c r="F131" s="17">
        <v>104.778673</v>
      </c>
      <c r="G131" s="17">
        <v>104.127695</v>
      </c>
      <c r="H131" s="17">
        <v>49.49914799999999</v>
      </c>
      <c r="I131" s="17">
        <v>21.400526999999997</v>
      </c>
      <c r="J131" s="17">
        <v>81.01773166666668</v>
      </c>
      <c r="K131" s="17">
        <v>51.015776</v>
      </c>
      <c r="L131" s="17">
        <v>64.37668000000001</v>
      </c>
      <c r="M131" s="17">
        <v>79.64563600000001</v>
      </c>
      <c r="N131" s="17">
        <f t="shared" si="1"/>
        <v>796.5049516666668</v>
      </c>
    </row>
    <row r="132" spans="1:14" s="4" customFormat="1" ht="12.75" customHeight="1">
      <c r="A132" s="23">
        <v>127</v>
      </c>
      <c r="B132" s="15" t="s">
        <v>173</v>
      </c>
      <c r="C132" s="16" t="s">
        <v>104</v>
      </c>
      <c r="D132" s="17">
        <v>150.538502</v>
      </c>
      <c r="E132" s="17">
        <v>128.532063</v>
      </c>
      <c r="F132" s="17">
        <v>77.55855100000001</v>
      </c>
      <c r="G132" s="17">
        <v>70.599668</v>
      </c>
      <c r="H132" s="17">
        <v>59.957727000000006</v>
      </c>
      <c r="I132" s="17">
        <v>22.18078633333333</v>
      </c>
      <c r="J132" s="17">
        <v>96.20741041782406</v>
      </c>
      <c r="K132" s="17">
        <v>96.21</v>
      </c>
      <c r="L132" s="17">
        <v>85.565254</v>
      </c>
      <c r="M132" s="17">
        <v>99.529248</v>
      </c>
      <c r="N132" s="17">
        <f t="shared" si="1"/>
        <v>886.8792097511573</v>
      </c>
    </row>
    <row r="133" spans="1:14" s="4" customFormat="1" ht="12.75" customHeight="1">
      <c r="A133" s="23">
        <v>128</v>
      </c>
      <c r="B133" s="15" t="s">
        <v>293</v>
      </c>
      <c r="C133" s="16" t="s">
        <v>104</v>
      </c>
      <c r="D133" s="17">
        <v>252.12747</v>
      </c>
      <c r="E133" s="17">
        <v>220.027427</v>
      </c>
      <c r="F133" s="17">
        <v>134.52280000000002</v>
      </c>
      <c r="G133" s="17">
        <v>126.04223999999999</v>
      </c>
      <c r="H133" s="17">
        <v>104.60116</v>
      </c>
      <c r="I133" s="17">
        <v>48.05337</v>
      </c>
      <c r="J133" s="17">
        <v>155.22553977777778</v>
      </c>
      <c r="K133" s="17">
        <v>155.23</v>
      </c>
      <c r="L133" s="17">
        <v>139.82328</v>
      </c>
      <c r="M133" s="17">
        <v>164.11177099999998</v>
      </c>
      <c r="N133" s="17">
        <f t="shared" si="1"/>
        <v>1499.7650577777777</v>
      </c>
    </row>
    <row r="134" spans="1:14" s="4" customFormat="1" ht="12.75" customHeight="1">
      <c r="A134" s="23">
        <v>129</v>
      </c>
      <c r="B134" s="15" t="s">
        <v>165</v>
      </c>
      <c r="C134" s="16" t="s">
        <v>43</v>
      </c>
      <c r="D134" s="17">
        <v>77.85475</v>
      </c>
      <c r="E134" s="17">
        <v>66.434947</v>
      </c>
      <c r="F134" s="17">
        <v>37.316051</v>
      </c>
      <c r="G134" s="17">
        <v>33.226915999999996</v>
      </c>
      <c r="H134" s="17">
        <v>26.550413000000002</v>
      </c>
      <c r="I134" s="17">
        <v>10.708018000000001</v>
      </c>
      <c r="J134" s="17">
        <v>40.9435984</v>
      </c>
      <c r="K134" s="17">
        <v>30.525563</v>
      </c>
      <c r="L134" s="17">
        <v>43.599070999999995</v>
      </c>
      <c r="M134" s="17">
        <v>55.872507999999996</v>
      </c>
      <c r="N134" s="17">
        <f t="shared" si="1"/>
        <v>423.0318354</v>
      </c>
    </row>
    <row r="135" spans="1:14" s="4" customFormat="1" ht="12.75" customHeight="1">
      <c r="A135" s="23">
        <v>130</v>
      </c>
      <c r="B135" s="15" t="s">
        <v>128</v>
      </c>
      <c r="C135" s="16" t="s">
        <v>104</v>
      </c>
      <c r="D135" s="17">
        <v>207.22424200000003</v>
      </c>
      <c r="E135" s="17">
        <v>176.35504099999994</v>
      </c>
      <c r="F135" s="17">
        <v>101.28908599999998</v>
      </c>
      <c r="G135" s="17">
        <v>87.97804100000002</v>
      </c>
      <c r="H135" s="17">
        <v>70.85969500000004</v>
      </c>
      <c r="I135" s="17">
        <v>37.211360999999926</v>
      </c>
      <c r="J135" s="17">
        <v>125.75245566666666</v>
      </c>
      <c r="K135" s="17">
        <v>125.75</v>
      </c>
      <c r="L135" s="17">
        <v>105.657626</v>
      </c>
      <c r="M135" s="17">
        <v>131.896379</v>
      </c>
      <c r="N135" s="17">
        <f aca="true" t="shared" si="2" ref="N135:N198">M135+L135+K135+J135+I135+H135+G135+F135+E135+D135</f>
        <v>1169.9739266666668</v>
      </c>
    </row>
    <row r="136" spans="1:14" s="4" customFormat="1" ht="12.75" customHeight="1">
      <c r="A136" s="23">
        <v>131</v>
      </c>
      <c r="B136" s="15" t="s">
        <v>129</v>
      </c>
      <c r="C136" s="16" t="s">
        <v>104</v>
      </c>
      <c r="D136" s="17">
        <v>201.08539199999996</v>
      </c>
      <c r="E136" s="17">
        <v>186.19261200000005</v>
      </c>
      <c r="F136" s="17">
        <v>119.82389700000013</v>
      </c>
      <c r="G136" s="17">
        <v>139.9729489999999</v>
      </c>
      <c r="H136" s="17">
        <v>77.93513300000004</v>
      </c>
      <c r="I136" s="17">
        <v>37.97641000000005</v>
      </c>
      <c r="J136" s="17">
        <v>128.40720299999998</v>
      </c>
      <c r="K136" s="17">
        <v>128.40720299999998</v>
      </c>
      <c r="L136" s="17">
        <v>104.804274</v>
      </c>
      <c r="M136" s="17">
        <v>127.709559</v>
      </c>
      <c r="N136" s="17">
        <f t="shared" si="2"/>
        <v>1252.314632</v>
      </c>
    </row>
    <row r="137" spans="1:14" s="4" customFormat="1" ht="12.75" customHeight="1">
      <c r="A137" s="23">
        <v>132</v>
      </c>
      <c r="B137" s="15" t="s">
        <v>166</v>
      </c>
      <c r="C137" s="16" t="s">
        <v>103</v>
      </c>
      <c r="D137" s="17">
        <v>64.24449299999998</v>
      </c>
      <c r="E137" s="17">
        <v>53.6831670000001</v>
      </c>
      <c r="F137" s="17">
        <v>31.94838399999992</v>
      </c>
      <c r="G137" s="17">
        <v>23.388903000000013</v>
      </c>
      <c r="H137" s="17">
        <v>17.31909799999999</v>
      </c>
      <c r="I137" s="17">
        <v>8.609630000000026</v>
      </c>
      <c r="J137" s="17">
        <v>8.879657999999912</v>
      </c>
      <c r="K137" s="17">
        <v>27.771700000000003</v>
      </c>
      <c r="L137" s="17">
        <v>36.072018000000085</v>
      </c>
      <c r="M137" s="17">
        <v>43.727498</v>
      </c>
      <c r="N137" s="17">
        <f t="shared" si="2"/>
        <v>315.644549</v>
      </c>
    </row>
    <row r="138" spans="1:14" s="4" customFormat="1" ht="12.75" customHeight="1">
      <c r="A138" s="23">
        <v>133</v>
      </c>
      <c r="B138" s="15" t="s">
        <v>67</v>
      </c>
      <c r="C138" s="16" t="s">
        <v>104</v>
      </c>
      <c r="D138" s="17">
        <v>189.77060999999998</v>
      </c>
      <c r="E138" s="17">
        <v>164.23459</v>
      </c>
      <c r="F138" s="17">
        <v>95.4394</v>
      </c>
      <c r="G138" s="17">
        <v>88.79399000000001</v>
      </c>
      <c r="H138" s="17">
        <v>68.10244</v>
      </c>
      <c r="I138" s="17">
        <v>25.338849999999997</v>
      </c>
      <c r="J138" s="17">
        <v>13.725180000000002</v>
      </c>
      <c r="K138" s="17">
        <v>70.40283</v>
      </c>
      <c r="L138" s="17">
        <v>104.28458</v>
      </c>
      <c r="M138" s="17">
        <v>131.97304</v>
      </c>
      <c r="N138" s="17">
        <f t="shared" si="2"/>
        <v>952.0655099999999</v>
      </c>
    </row>
    <row r="139" spans="1:14" s="4" customFormat="1" ht="12.75" customHeight="1">
      <c r="A139" s="23">
        <v>134</v>
      </c>
      <c r="B139" s="15" t="s">
        <v>68</v>
      </c>
      <c r="C139" s="16" t="s">
        <v>104</v>
      </c>
      <c r="D139" s="17">
        <v>86.97877</v>
      </c>
      <c r="E139" s="17">
        <v>72.75484</v>
      </c>
      <c r="F139" s="17">
        <v>43.15539</v>
      </c>
      <c r="G139" s="17">
        <v>40.94378</v>
      </c>
      <c r="H139" s="17">
        <v>33.461549999999995</v>
      </c>
      <c r="I139" s="17">
        <v>13.440460000000002</v>
      </c>
      <c r="J139" s="17">
        <v>7.237139999999999</v>
      </c>
      <c r="K139" s="17">
        <v>30.151359999999997</v>
      </c>
      <c r="L139" s="17">
        <v>42.91163</v>
      </c>
      <c r="M139" s="17">
        <v>50.95926</v>
      </c>
      <c r="N139" s="17">
        <f t="shared" si="2"/>
        <v>421.99418</v>
      </c>
    </row>
    <row r="140" spans="1:14" s="4" customFormat="1" ht="12.75" customHeight="1">
      <c r="A140" s="23">
        <v>135</v>
      </c>
      <c r="B140" s="15" t="s">
        <v>69</v>
      </c>
      <c r="C140" s="16" t="s">
        <v>104</v>
      </c>
      <c r="D140" s="17">
        <v>183.35687</v>
      </c>
      <c r="E140" s="17">
        <v>164.2917</v>
      </c>
      <c r="F140" s="17">
        <v>95.55891</v>
      </c>
      <c r="G140" s="17">
        <v>88.68664</v>
      </c>
      <c r="H140" s="17">
        <v>70.02795</v>
      </c>
      <c r="I140" s="17">
        <v>28.119409999999995</v>
      </c>
      <c r="J140" s="17">
        <v>15.21357</v>
      </c>
      <c r="K140" s="17">
        <v>65.18048</v>
      </c>
      <c r="L140" s="17">
        <v>97.14169</v>
      </c>
      <c r="M140" s="17">
        <v>118.56191</v>
      </c>
      <c r="N140" s="17">
        <f t="shared" si="2"/>
        <v>926.1391299999999</v>
      </c>
    </row>
    <row r="141" spans="1:14" s="4" customFormat="1" ht="12.75" customHeight="1">
      <c r="A141" s="23">
        <v>136</v>
      </c>
      <c r="B141" s="15" t="s">
        <v>71</v>
      </c>
      <c r="C141" s="16" t="s">
        <v>104</v>
      </c>
      <c r="D141" s="17">
        <v>71.00272</v>
      </c>
      <c r="E141" s="17">
        <v>61.566700000000004</v>
      </c>
      <c r="F141" s="17">
        <v>33.91788</v>
      </c>
      <c r="G141" s="17">
        <v>30.473020000000005</v>
      </c>
      <c r="H141" s="17">
        <v>23.50311</v>
      </c>
      <c r="I141" s="17">
        <v>8.35516</v>
      </c>
      <c r="J141" s="17">
        <v>2.271829999999998</v>
      </c>
      <c r="K141" s="17">
        <v>26.0381</v>
      </c>
      <c r="L141" s="17">
        <v>40.519459999999995</v>
      </c>
      <c r="M141" s="17">
        <v>49.082409999999996</v>
      </c>
      <c r="N141" s="17">
        <f t="shared" si="2"/>
        <v>346.73039</v>
      </c>
    </row>
    <row r="142" spans="1:14" s="4" customFormat="1" ht="12.75" customHeight="1">
      <c r="A142" s="23">
        <v>137</v>
      </c>
      <c r="B142" s="15" t="s">
        <v>73</v>
      </c>
      <c r="C142" s="16" t="s">
        <v>104</v>
      </c>
      <c r="D142" s="17">
        <v>188.20654</v>
      </c>
      <c r="E142" s="17">
        <v>163.65069</v>
      </c>
      <c r="F142" s="17">
        <v>92.46710999999999</v>
      </c>
      <c r="G142" s="17">
        <v>86.17375000000001</v>
      </c>
      <c r="H142" s="17">
        <v>70.35163</v>
      </c>
      <c r="I142" s="17">
        <v>33.18085</v>
      </c>
      <c r="J142" s="17">
        <v>26.90659</v>
      </c>
      <c r="K142" s="17">
        <v>77.4607</v>
      </c>
      <c r="L142" s="17">
        <v>106.48069</v>
      </c>
      <c r="M142" s="17">
        <v>127.21323</v>
      </c>
      <c r="N142" s="17">
        <f t="shared" si="2"/>
        <v>972.0917800000001</v>
      </c>
    </row>
    <row r="143" spans="1:14" s="4" customFormat="1" ht="12.75" customHeight="1">
      <c r="A143" s="23">
        <v>138</v>
      </c>
      <c r="B143" s="15" t="s">
        <v>72</v>
      </c>
      <c r="C143" s="16" t="s">
        <v>104</v>
      </c>
      <c r="D143" s="17">
        <v>146.2454</v>
      </c>
      <c r="E143" s="17">
        <v>132.90203</v>
      </c>
      <c r="F143" s="17">
        <v>122.83975999999998</v>
      </c>
      <c r="G143" s="17">
        <v>74.25763</v>
      </c>
      <c r="H143" s="17">
        <v>61.63496</v>
      </c>
      <c r="I143" s="17">
        <v>33.55754</v>
      </c>
      <c r="J143" s="17">
        <v>23.27192</v>
      </c>
      <c r="K143" s="17">
        <v>59.264179999999996</v>
      </c>
      <c r="L143" s="17">
        <v>83.99175</v>
      </c>
      <c r="M143" s="17">
        <v>102.35328</v>
      </c>
      <c r="N143" s="17">
        <f t="shared" si="2"/>
        <v>840.31845</v>
      </c>
    </row>
    <row r="144" spans="1:14" s="4" customFormat="1" ht="12.75" customHeight="1">
      <c r="A144" s="23">
        <v>139</v>
      </c>
      <c r="B144" s="15" t="s">
        <v>97</v>
      </c>
      <c r="C144" s="16" t="s">
        <v>104</v>
      </c>
      <c r="D144" s="17">
        <v>162.4743</v>
      </c>
      <c r="E144" s="17">
        <v>143.21774</v>
      </c>
      <c r="F144" s="17">
        <v>89.82942</v>
      </c>
      <c r="G144" s="17">
        <v>87.95912</v>
      </c>
      <c r="H144" s="17">
        <v>71.67617999999999</v>
      </c>
      <c r="I144" s="17">
        <v>35.18731</v>
      </c>
      <c r="J144" s="17">
        <v>28.61994</v>
      </c>
      <c r="K144" s="17">
        <v>104.44291444444444</v>
      </c>
      <c r="L144" s="17">
        <v>83.52714999999999</v>
      </c>
      <c r="M144" s="17">
        <v>111.11236000000001</v>
      </c>
      <c r="N144" s="17">
        <f t="shared" si="2"/>
        <v>918.0464344444443</v>
      </c>
    </row>
    <row r="145" spans="1:14" s="4" customFormat="1" ht="12.75" customHeight="1">
      <c r="A145" s="23">
        <v>140</v>
      </c>
      <c r="B145" s="15" t="s">
        <v>94</v>
      </c>
      <c r="C145" s="16" t="s">
        <v>104</v>
      </c>
      <c r="D145" s="17">
        <v>270.1576</v>
      </c>
      <c r="E145" s="17">
        <v>225.86849999999998</v>
      </c>
      <c r="F145" s="17">
        <v>130.9914</v>
      </c>
      <c r="G145" s="17">
        <v>113.1102</v>
      </c>
      <c r="H145" s="17">
        <v>88.7527</v>
      </c>
      <c r="I145" s="17">
        <v>46.094699999999996</v>
      </c>
      <c r="J145" s="17">
        <v>153.29636666666667</v>
      </c>
      <c r="K145" s="17">
        <v>92.0846</v>
      </c>
      <c r="L145" s="17">
        <v>128.68349999999998</v>
      </c>
      <c r="M145" s="17">
        <v>160.9282</v>
      </c>
      <c r="N145" s="17">
        <f t="shared" si="2"/>
        <v>1409.9677666666666</v>
      </c>
    </row>
    <row r="146" spans="1:14" s="4" customFormat="1" ht="12.75" customHeight="1">
      <c r="A146" s="23">
        <v>141</v>
      </c>
      <c r="B146" s="15" t="s">
        <v>178</v>
      </c>
      <c r="C146" s="16" t="s">
        <v>180</v>
      </c>
      <c r="D146" s="17">
        <v>83.32950000000001</v>
      </c>
      <c r="E146" s="17">
        <v>76.3655</v>
      </c>
      <c r="F146" s="17">
        <v>49.667</v>
      </c>
      <c r="G146" s="17">
        <v>47.903000000000006</v>
      </c>
      <c r="H146" s="17">
        <v>39.143</v>
      </c>
      <c r="I146" s="17">
        <v>16.8105</v>
      </c>
      <c r="J146" s="17">
        <v>11.974000000000002</v>
      </c>
      <c r="K146" s="17">
        <v>35.387</v>
      </c>
      <c r="L146" s="17">
        <v>50.077</v>
      </c>
      <c r="M146" s="17">
        <v>58.591499999999996</v>
      </c>
      <c r="N146" s="17">
        <f t="shared" si="2"/>
        <v>469.248</v>
      </c>
    </row>
    <row r="147" spans="1:14" s="4" customFormat="1" ht="12.75" customHeight="1">
      <c r="A147" s="23">
        <v>142</v>
      </c>
      <c r="B147" s="15" t="s">
        <v>161</v>
      </c>
      <c r="C147" s="16" t="s">
        <v>180</v>
      </c>
      <c r="D147" s="17">
        <v>79.1334</v>
      </c>
      <c r="E147" s="17">
        <v>72.5719</v>
      </c>
      <c r="F147" s="17">
        <v>42.7658</v>
      </c>
      <c r="G147" s="17">
        <v>42.824600000000004</v>
      </c>
      <c r="H147" s="17">
        <v>32.42400000000001</v>
      </c>
      <c r="I147" s="17">
        <v>4.659200000000002</v>
      </c>
      <c r="J147" s="17">
        <v>3.190899999999999</v>
      </c>
      <c r="K147" s="17">
        <v>32.9299</v>
      </c>
      <c r="L147" s="17">
        <v>51.631400000000006</v>
      </c>
      <c r="M147" s="17">
        <v>58.263000000000005</v>
      </c>
      <c r="N147" s="17">
        <f t="shared" si="2"/>
        <v>420.39410000000004</v>
      </c>
    </row>
    <row r="148" spans="1:14" s="4" customFormat="1" ht="12.75" customHeight="1">
      <c r="A148" s="23">
        <v>143</v>
      </c>
      <c r="B148" s="15" t="s">
        <v>162</v>
      </c>
      <c r="C148" s="16" t="s">
        <v>180</v>
      </c>
      <c r="D148" s="17">
        <v>88.6514</v>
      </c>
      <c r="E148" s="17">
        <v>81.9864</v>
      </c>
      <c r="F148" s="17">
        <v>52.3681</v>
      </c>
      <c r="G148" s="17">
        <v>49.303200000000004</v>
      </c>
      <c r="H148" s="17">
        <v>39.012</v>
      </c>
      <c r="I148" s="17">
        <v>15.9028</v>
      </c>
      <c r="J148" s="17">
        <v>15.875900000000001</v>
      </c>
      <c r="K148" s="17">
        <v>56.74974444444445</v>
      </c>
      <c r="L148" s="17">
        <v>56.74974444444445</v>
      </c>
      <c r="M148" s="17">
        <v>62.0869</v>
      </c>
      <c r="N148" s="17">
        <f t="shared" si="2"/>
        <v>518.6861888888889</v>
      </c>
    </row>
    <row r="149" spans="1:14" s="4" customFormat="1" ht="12.75" customHeight="1">
      <c r="A149" s="23">
        <v>144</v>
      </c>
      <c r="B149" s="15" t="s">
        <v>137</v>
      </c>
      <c r="C149" s="16" t="s">
        <v>180</v>
      </c>
      <c r="D149" s="17">
        <v>61.73397</v>
      </c>
      <c r="E149" s="17">
        <v>55.46119</v>
      </c>
      <c r="F149" s="17">
        <v>32.35194</v>
      </c>
      <c r="G149" s="17">
        <v>33.63758</v>
      </c>
      <c r="H149" s="17">
        <v>27.27139</v>
      </c>
      <c r="I149" s="17">
        <v>10.952110000000001</v>
      </c>
      <c r="J149" s="17">
        <v>14.218470000000002</v>
      </c>
      <c r="K149" s="17">
        <v>49.47325</v>
      </c>
      <c r="L149" s="17">
        <v>61.07663000000001</v>
      </c>
      <c r="M149" s="17">
        <v>63.02326</v>
      </c>
      <c r="N149" s="17">
        <f t="shared" si="2"/>
        <v>409.19979</v>
      </c>
    </row>
    <row r="150" spans="1:14" s="4" customFormat="1" ht="12.75" customHeight="1">
      <c r="A150" s="23">
        <v>145</v>
      </c>
      <c r="B150" s="15" t="s">
        <v>138</v>
      </c>
      <c r="C150" s="16" t="s">
        <v>180</v>
      </c>
      <c r="D150" s="17">
        <v>60.04522999999999</v>
      </c>
      <c r="E150" s="17">
        <v>52.54258</v>
      </c>
      <c r="F150" s="17">
        <v>44.505089999999996</v>
      </c>
      <c r="G150" s="17">
        <v>46.02556</v>
      </c>
      <c r="H150" s="17">
        <v>36.50217</v>
      </c>
      <c r="I150" s="17">
        <v>15.050439999999998</v>
      </c>
      <c r="J150" s="17">
        <v>7.737239999999998</v>
      </c>
      <c r="K150" s="17">
        <v>30.293853</v>
      </c>
      <c r="L150" s="17">
        <v>31.42603</v>
      </c>
      <c r="M150" s="17">
        <v>40.8043</v>
      </c>
      <c r="N150" s="17">
        <f t="shared" si="2"/>
        <v>364.93249299999997</v>
      </c>
    </row>
    <row r="151" spans="1:14" s="4" customFormat="1" ht="12.75" customHeight="1">
      <c r="A151" s="23">
        <v>146</v>
      </c>
      <c r="B151" s="15" t="s">
        <v>1</v>
      </c>
      <c r="C151" s="16" t="s">
        <v>179</v>
      </c>
      <c r="D151" s="17">
        <v>96.3902</v>
      </c>
      <c r="E151" s="17">
        <v>91.1425</v>
      </c>
      <c r="F151" s="17">
        <v>54.47030000000001</v>
      </c>
      <c r="G151" s="17">
        <v>51.716</v>
      </c>
      <c r="H151" s="17">
        <v>40.4862</v>
      </c>
      <c r="I151" s="17">
        <v>16.2213</v>
      </c>
      <c r="J151" s="17">
        <v>10.456400000000002</v>
      </c>
      <c r="K151" s="17">
        <v>38.6584</v>
      </c>
      <c r="L151" s="17">
        <v>58.0458</v>
      </c>
      <c r="M151" s="17">
        <v>70.5213</v>
      </c>
      <c r="N151" s="17">
        <f t="shared" si="2"/>
        <v>528.1084</v>
      </c>
    </row>
    <row r="152" spans="1:14" s="4" customFormat="1" ht="12.75" customHeight="1">
      <c r="A152" s="23">
        <v>147</v>
      </c>
      <c r="B152" s="15" t="s">
        <v>90</v>
      </c>
      <c r="C152" s="16" t="s">
        <v>180</v>
      </c>
      <c r="D152" s="17">
        <v>111.3572</v>
      </c>
      <c r="E152" s="17">
        <v>103.43</v>
      </c>
      <c r="F152" s="17">
        <v>59.122699999999995</v>
      </c>
      <c r="G152" s="17">
        <v>55.2651</v>
      </c>
      <c r="H152" s="17">
        <v>43.3982</v>
      </c>
      <c r="I152" s="17">
        <v>15.180999999999997</v>
      </c>
      <c r="J152" s="17">
        <v>7.3035</v>
      </c>
      <c r="K152" s="17">
        <v>36.418099999999995</v>
      </c>
      <c r="L152" s="17">
        <v>54.59889999999999</v>
      </c>
      <c r="M152" s="17">
        <v>63.5307</v>
      </c>
      <c r="N152" s="17">
        <f t="shared" si="2"/>
        <v>549.6054</v>
      </c>
    </row>
    <row r="153" spans="1:14" s="4" customFormat="1" ht="12.75" customHeight="1">
      <c r="A153" s="23">
        <v>148</v>
      </c>
      <c r="B153" s="15" t="s">
        <v>91</v>
      </c>
      <c r="C153" s="16" t="s">
        <v>180</v>
      </c>
      <c r="D153" s="17">
        <v>127.1</v>
      </c>
      <c r="E153" s="17">
        <v>112.8</v>
      </c>
      <c r="F153" s="17">
        <v>91.8</v>
      </c>
      <c r="G153" s="17">
        <v>97.9</v>
      </c>
      <c r="H153" s="17">
        <v>81.8</v>
      </c>
      <c r="I153" s="17">
        <v>36.4</v>
      </c>
      <c r="J153" s="17">
        <v>11</v>
      </c>
      <c r="K153" s="17">
        <v>84.4</v>
      </c>
      <c r="L153" s="17">
        <v>95.7</v>
      </c>
      <c r="M153" s="17">
        <v>97.1</v>
      </c>
      <c r="N153" s="17">
        <f t="shared" si="2"/>
        <v>836</v>
      </c>
    </row>
    <row r="154" spans="1:14" s="4" customFormat="1" ht="12.75" customHeight="1">
      <c r="A154" s="23">
        <v>149</v>
      </c>
      <c r="B154" s="15" t="s">
        <v>95</v>
      </c>
      <c r="C154" s="16" t="s">
        <v>180</v>
      </c>
      <c r="D154" s="17">
        <v>115.7378</v>
      </c>
      <c r="E154" s="17">
        <v>97.38879999999999</v>
      </c>
      <c r="F154" s="17">
        <v>61.967600000000004</v>
      </c>
      <c r="G154" s="17">
        <v>58.4729</v>
      </c>
      <c r="H154" s="17">
        <v>46.802699999999994</v>
      </c>
      <c r="I154" s="17">
        <v>21.4643</v>
      </c>
      <c r="J154" s="17">
        <v>17.8776</v>
      </c>
      <c r="K154" s="17">
        <v>48.141799999999996</v>
      </c>
      <c r="L154" s="17">
        <v>65.2776</v>
      </c>
      <c r="M154" s="17">
        <v>81.3107</v>
      </c>
      <c r="N154" s="17">
        <f t="shared" si="2"/>
        <v>614.4418000000001</v>
      </c>
    </row>
    <row r="155" spans="1:14" s="4" customFormat="1" ht="12.75" customHeight="1">
      <c r="A155" s="23">
        <v>150</v>
      </c>
      <c r="B155" s="15" t="s">
        <v>205</v>
      </c>
      <c r="C155" s="16" t="s">
        <v>179</v>
      </c>
      <c r="D155" s="17">
        <v>64.88604000000001</v>
      </c>
      <c r="E155" s="17">
        <v>58.205510000000004</v>
      </c>
      <c r="F155" s="17">
        <v>33.1908</v>
      </c>
      <c r="G155" s="17">
        <v>31.22206</v>
      </c>
      <c r="H155" s="17">
        <v>24.4663</v>
      </c>
      <c r="I155" s="17">
        <v>8.27225</v>
      </c>
      <c r="J155" s="17">
        <v>3.44775</v>
      </c>
      <c r="K155" s="17">
        <v>23.84153</v>
      </c>
      <c r="L155" s="17">
        <v>35.00551</v>
      </c>
      <c r="M155" s="17">
        <v>43.49491</v>
      </c>
      <c r="N155" s="17">
        <f t="shared" si="2"/>
        <v>326.03265999999996</v>
      </c>
    </row>
    <row r="156" spans="1:14" s="4" customFormat="1" ht="12.75" customHeight="1">
      <c r="A156" s="23">
        <v>151</v>
      </c>
      <c r="B156" s="15" t="s">
        <v>206</v>
      </c>
      <c r="C156" s="16" t="s">
        <v>179</v>
      </c>
      <c r="D156" s="17">
        <v>87.65142</v>
      </c>
      <c r="E156" s="17">
        <v>77.34254999999999</v>
      </c>
      <c r="F156" s="17">
        <v>43.75618</v>
      </c>
      <c r="G156" s="17">
        <v>40.104800000000004</v>
      </c>
      <c r="H156" s="17">
        <v>30.553800000000003</v>
      </c>
      <c r="I156" s="17">
        <v>9.05299</v>
      </c>
      <c r="J156" s="17">
        <v>6.0657</v>
      </c>
      <c r="K156" s="17">
        <v>33.45418</v>
      </c>
      <c r="L156" s="17">
        <v>48.84677</v>
      </c>
      <c r="M156" s="17">
        <v>59.95299000000001</v>
      </c>
      <c r="N156" s="17">
        <f t="shared" si="2"/>
        <v>436.78138</v>
      </c>
    </row>
    <row r="157" spans="1:14" s="4" customFormat="1" ht="12.75" customHeight="1">
      <c r="A157" s="23">
        <v>152</v>
      </c>
      <c r="B157" s="15" t="s">
        <v>235</v>
      </c>
      <c r="C157" s="16" t="s">
        <v>179</v>
      </c>
      <c r="D157" s="17">
        <v>62.293499999999995</v>
      </c>
      <c r="E157" s="17">
        <v>54.710319999999996</v>
      </c>
      <c r="F157" s="17">
        <v>30.464349999999996</v>
      </c>
      <c r="G157" s="17">
        <v>29.15759</v>
      </c>
      <c r="H157" s="17">
        <v>22.27798</v>
      </c>
      <c r="I157" s="17">
        <v>6.651100000000001</v>
      </c>
      <c r="J157" s="17">
        <v>13.935470000000002</v>
      </c>
      <c r="K157" s="17">
        <v>38.301559999999995</v>
      </c>
      <c r="L157" s="17">
        <v>42.24369</v>
      </c>
      <c r="M157" s="17">
        <v>44.942499999999995</v>
      </c>
      <c r="N157" s="17">
        <f t="shared" si="2"/>
        <v>344.97806</v>
      </c>
    </row>
    <row r="158" spans="1:14" s="4" customFormat="1" ht="12.75" customHeight="1">
      <c r="A158" s="23">
        <v>153</v>
      </c>
      <c r="B158" s="15" t="s">
        <v>4</v>
      </c>
      <c r="C158" s="16" t="s">
        <v>179</v>
      </c>
      <c r="D158" s="17">
        <v>80.163</v>
      </c>
      <c r="E158" s="17">
        <v>72.8193</v>
      </c>
      <c r="F158" s="17">
        <v>43.24380000000001</v>
      </c>
      <c r="G158" s="17">
        <v>42.0087</v>
      </c>
      <c r="H158" s="17">
        <v>33.4577</v>
      </c>
      <c r="I158" s="17">
        <v>10.994800000000001</v>
      </c>
      <c r="J158" s="17">
        <v>10.214</v>
      </c>
      <c r="K158" s="17">
        <v>30.049100000000003</v>
      </c>
      <c r="L158" s="17">
        <v>44.414</v>
      </c>
      <c r="M158" s="17">
        <v>53.8597</v>
      </c>
      <c r="N158" s="17">
        <f t="shared" si="2"/>
        <v>421.2241</v>
      </c>
    </row>
    <row r="159" spans="1:14" s="4" customFormat="1" ht="12.75" customHeight="1">
      <c r="A159" s="23">
        <v>154</v>
      </c>
      <c r="B159" s="15" t="s">
        <v>164</v>
      </c>
      <c r="C159" s="16" t="s">
        <v>179</v>
      </c>
      <c r="D159" s="17">
        <v>61.56074</v>
      </c>
      <c r="E159" s="17">
        <v>56.269659999999995</v>
      </c>
      <c r="F159" s="17">
        <v>36.2397</v>
      </c>
      <c r="G159" s="17">
        <v>32.609579999999994</v>
      </c>
      <c r="H159" s="17">
        <v>23.786540000000002</v>
      </c>
      <c r="I159" s="17">
        <v>5.573490000000001</v>
      </c>
      <c r="J159" s="17">
        <v>6.20739</v>
      </c>
      <c r="K159" s="17">
        <v>23.904620000000005</v>
      </c>
      <c r="L159" s="17">
        <v>33.173970000000004</v>
      </c>
      <c r="M159" s="17">
        <v>40.385090000000005</v>
      </c>
      <c r="N159" s="17">
        <f t="shared" si="2"/>
        <v>319.71078000000006</v>
      </c>
    </row>
    <row r="160" spans="1:14" s="4" customFormat="1" ht="12.75" customHeight="1">
      <c r="A160" s="23">
        <v>155</v>
      </c>
      <c r="B160" s="15" t="s">
        <v>163</v>
      </c>
      <c r="C160" s="16" t="s">
        <v>179</v>
      </c>
      <c r="D160" s="17">
        <v>56.738698</v>
      </c>
      <c r="E160" s="17">
        <v>49.014863</v>
      </c>
      <c r="F160" s="17">
        <v>31.597348000000004</v>
      </c>
      <c r="G160" s="17">
        <v>29.069403</v>
      </c>
      <c r="H160" s="17">
        <v>20.274751000000002</v>
      </c>
      <c r="I160" s="17">
        <v>7.678560000000001</v>
      </c>
      <c r="J160" s="17">
        <v>4.532820000000001</v>
      </c>
      <c r="K160" s="17">
        <v>23.554535</v>
      </c>
      <c r="L160" s="17">
        <v>33.801316</v>
      </c>
      <c r="M160" s="17">
        <v>39.209575</v>
      </c>
      <c r="N160" s="17">
        <f t="shared" si="2"/>
        <v>295.47186899999997</v>
      </c>
    </row>
    <row r="161" spans="1:14" s="4" customFormat="1" ht="12.75" customHeight="1">
      <c r="A161" s="23">
        <v>156</v>
      </c>
      <c r="B161" s="15" t="s">
        <v>5</v>
      </c>
      <c r="C161" s="16" t="s">
        <v>179</v>
      </c>
      <c r="D161" s="17">
        <v>72.1306</v>
      </c>
      <c r="E161" s="17">
        <v>65.7816</v>
      </c>
      <c r="F161" s="17">
        <v>41.4935</v>
      </c>
      <c r="G161" s="17">
        <v>40.4743</v>
      </c>
      <c r="H161" s="17">
        <v>32.4392</v>
      </c>
      <c r="I161" s="17">
        <v>10.9147</v>
      </c>
      <c r="J161" s="17">
        <v>11.174299999999999</v>
      </c>
      <c r="K161" s="17">
        <v>31.641199999999998</v>
      </c>
      <c r="L161" s="17">
        <v>45.3445</v>
      </c>
      <c r="M161" s="17">
        <v>53.800799999999995</v>
      </c>
      <c r="N161" s="17">
        <f t="shared" si="2"/>
        <v>405.19469999999995</v>
      </c>
    </row>
    <row r="162" spans="1:14" s="4" customFormat="1" ht="12.75" customHeight="1">
      <c r="A162" s="23">
        <v>157</v>
      </c>
      <c r="B162" s="15" t="s">
        <v>199</v>
      </c>
      <c r="C162" s="16" t="s">
        <v>179</v>
      </c>
      <c r="D162" s="17">
        <v>71.20062000000001</v>
      </c>
      <c r="E162" s="17">
        <v>62.414190000000005</v>
      </c>
      <c r="F162" s="17">
        <v>37.09756</v>
      </c>
      <c r="G162" s="17">
        <v>34.825120000000005</v>
      </c>
      <c r="H162" s="17">
        <v>28.205840000000002</v>
      </c>
      <c r="I162" s="17">
        <v>13.249139999999997</v>
      </c>
      <c r="J162" s="17">
        <v>7.7627500000000005</v>
      </c>
      <c r="K162" s="17">
        <v>26.519760000000005</v>
      </c>
      <c r="L162" s="17">
        <v>40.13559</v>
      </c>
      <c r="M162" s="17">
        <v>47.042089999999995</v>
      </c>
      <c r="N162" s="17">
        <f t="shared" si="2"/>
        <v>368.45266000000004</v>
      </c>
    </row>
    <row r="163" spans="1:14" s="4" customFormat="1" ht="12.75" customHeight="1">
      <c r="A163" s="23">
        <v>158</v>
      </c>
      <c r="B163" s="15" t="s">
        <v>96</v>
      </c>
      <c r="C163" s="16" t="s">
        <v>179</v>
      </c>
      <c r="D163" s="17">
        <v>183.5</v>
      </c>
      <c r="E163" s="17">
        <v>164.4</v>
      </c>
      <c r="F163" s="17">
        <v>130.5</v>
      </c>
      <c r="G163" s="17">
        <v>137.9</v>
      </c>
      <c r="H163" s="17">
        <v>130.2</v>
      </c>
      <c r="I163" s="17">
        <v>54.4</v>
      </c>
      <c r="J163" s="17">
        <v>9.3</v>
      </c>
      <c r="K163" s="17">
        <v>102.4</v>
      </c>
      <c r="L163" s="17">
        <v>131.3</v>
      </c>
      <c r="M163" s="17">
        <v>133.9</v>
      </c>
      <c r="N163" s="17">
        <f t="shared" si="2"/>
        <v>1177.8</v>
      </c>
    </row>
    <row r="164" spans="1:14" s="4" customFormat="1" ht="12.75" customHeight="1">
      <c r="A164" s="23">
        <v>159</v>
      </c>
      <c r="B164" s="15" t="s">
        <v>280</v>
      </c>
      <c r="C164" s="16" t="s">
        <v>43</v>
      </c>
      <c r="D164" s="17">
        <v>96.74493</v>
      </c>
      <c r="E164" s="17">
        <v>88.60583</v>
      </c>
      <c r="F164" s="17">
        <v>50.466080000000005</v>
      </c>
      <c r="G164" s="17">
        <v>45.25602000000001</v>
      </c>
      <c r="H164" s="17">
        <v>36.70145</v>
      </c>
      <c r="I164" s="17">
        <v>20.660780000000003</v>
      </c>
      <c r="J164" s="17">
        <v>58.03373000000002</v>
      </c>
      <c r="K164" s="17">
        <v>32.76624</v>
      </c>
      <c r="L164" s="17">
        <v>50.63844</v>
      </c>
      <c r="M164" s="17">
        <v>63.39036</v>
      </c>
      <c r="N164" s="17">
        <f t="shared" si="2"/>
        <v>543.26386</v>
      </c>
    </row>
    <row r="165" spans="1:14" s="4" customFormat="1" ht="12.75" customHeight="1">
      <c r="A165" s="23">
        <v>160</v>
      </c>
      <c r="B165" s="15" t="s">
        <v>278</v>
      </c>
      <c r="C165" s="16" t="s">
        <v>179</v>
      </c>
      <c r="D165" s="17">
        <v>45.867599999999996</v>
      </c>
      <c r="E165" s="17">
        <v>51.61476</v>
      </c>
      <c r="F165" s="17">
        <v>31.39859</v>
      </c>
      <c r="G165" s="17">
        <v>27.86722</v>
      </c>
      <c r="H165" s="17">
        <v>21.62444</v>
      </c>
      <c r="I165" s="17">
        <v>6.5376900000000004</v>
      </c>
      <c r="J165" s="17">
        <v>4.38669</v>
      </c>
      <c r="K165" s="17">
        <v>21.62947</v>
      </c>
      <c r="L165" s="17">
        <v>31.41822</v>
      </c>
      <c r="M165" s="17">
        <v>41.69199</v>
      </c>
      <c r="N165" s="17">
        <f t="shared" si="2"/>
        <v>284.03666999999996</v>
      </c>
    </row>
    <row r="166" spans="1:14" s="4" customFormat="1" ht="12.75" customHeight="1">
      <c r="A166" s="23">
        <v>161</v>
      </c>
      <c r="B166" s="15" t="s">
        <v>260</v>
      </c>
      <c r="C166" s="16" t="s">
        <v>182</v>
      </c>
      <c r="D166" s="17">
        <v>150.86324</v>
      </c>
      <c r="E166" s="17">
        <v>132.07043</v>
      </c>
      <c r="F166" s="17">
        <v>80.57137</v>
      </c>
      <c r="G166" s="17">
        <v>77.65479</v>
      </c>
      <c r="H166" s="17">
        <v>69.67911000000001</v>
      </c>
      <c r="I166" s="17">
        <v>38.88225</v>
      </c>
      <c r="J166" s="17">
        <v>32.005399999999995</v>
      </c>
      <c r="K166" s="17">
        <v>81.05864</v>
      </c>
      <c r="L166" s="17">
        <v>94.82522999999999</v>
      </c>
      <c r="M166" s="17">
        <v>102.31117</v>
      </c>
      <c r="N166" s="17">
        <f t="shared" si="2"/>
        <v>859.9216299999999</v>
      </c>
    </row>
    <row r="167" spans="1:14" s="4" customFormat="1" ht="12.75" customHeight="1">
      <c r="A167" s="23">
        <v>162</v>
      </c>
      <c r="B167" s="15" t="s">
        <v>259</v>
      </c>
      <c r="C167" s="16" t="s">
        <v>182</v>
      </c>
      <c r="D167" s="17">
        <v>169.15449</v>
      </c>
      <c r="E167" s="17">
        <v>149.44959</v>
      </c>
      <c r="F167" s="17">
        <v>92.3514</v>
      </c>
      <c r="G167" s="17">
        <v>87.96894</v>
      </c>
      <c r="H167" s="17">
        <v>74.76001</v>
      </c>
      <c r="I167" s="17">
        <v>40.12035</v>
      </c>
      <c r="J167" s="17">
        <v>24.28781</v>
      </c>
      <c r="K167" s="17">
        <v>82.99239</v>
      </c>
      <c r="L167" s="17">
        <v>106.4514</v>
      </c>
      <c r="M167" s="17">
        <v>121.888374</v>
      </c>
      <c r="N167" s="17">
        <f t="shared" si="2"/>
        <v>949.424754</v>
      </c>
    </row>
    <row r="168" spans="1:14" s="4" customFormat="1" ht="12.75" customHeight="1">
      <c r="A168" s="23">
        <v>163</v>
      </c>
      <c r="B168" s="15" t="s">
        <v>258</v>
      </c>
      <c r="C168" s="16" t="s">
        <v>182</v>
      </c>
      <c r="D168" s="17">
        <v>142.84192</v>
      </c>
      <c r="E168" s="17">
        <v>130.19468</v>
      </c>
      <c r="F168" s="17">
        <v>82.95289</v>
      </c>
      <c r="G168" s="17">
        <v>79.56127000000001</v>
      </c>
      <c r="H168" s="17">
        <v>66.33425</v>
      </c>
      <c r="I168" s="17">
        <v>27.68085</v>
      </c>
      <c r="J168" s="17">
        <v>23.024449999999998</v>
      </c>
      <c r="K168" s="17">
        <v>66.03267</v>
      </c>
      <c r="L168" s="17">
        <v>88.09174999999999</v>
      </c>
      <c r="M168" s="17">
        <v>103.53977</v>
      </c>
      <c r="N168" s="17">
        <f t="shared" si="2"/>
        <v>810.2544999999999</v>
      </c>
    </row>
    <row r="169" spans="1:14" s="4" customFormat="1" ht="12.75" customHeight="1">
      <c r="A169" s="23">
        <v>164</v>
      </c>
      <c r="B169" s="15" t="s">
        <v>257</v>
      </c>
      <c r="C169" s="16" t="s">
        <v>182</v>
      </c>
      <c r="D169" s="17">
        <v>138.5574</v>
      </c>
      <c r="E169" s="17">
        <v>125.77429999999998</v>
      </c>
      <c r="F169" s="17">
        <v>85.60178</v>
      </c>
      <c r="G169" s="17">
        <v>86.21829</v>
      </c>
      <c r="H169" s="17">
        <v>74.26631</v>
      </c>
      <c r="I169" s="17">
        <v>35.93526</v>
      </c>
      <c r="J169" s="17">
        <v>28.933999999999997</v>
      </c>
      <c r="K169" s="17">
        <v>75.25280000000001</v>
      </c>
      <c r="L169" s="17">
        <v>95.84751</v>
      </c>
      <c r="M169" s="17">
        <v>106.91449</v>
      </c>
      <c r="N169" s="17">
        <f t="shared" si="2"/>
        <v>853.3021399999999</v>
      </c>
    </row>
    <row r="170" spans="1:14" s="4" customFormat="1" ht="12.75" customHeight="1">
      <c r="A170" s="23">
        <v>165</v>
      </c>
      <c r="B170" s="15" t="s">
        <v>181</v>
      </c>
      <c r="C170" s="16" t="s">
        <v>182</v>
      </c>
      <c r="D170" s="17">
        <v>153.170531</v>
      </c>
      <c r="E170" s="17">
        <v>129.303366</v>
      </c>
      <c r="F170" s="17">
        <v>78.64339</v>
      </c>
      <c r="G170" s="17">
        <v>75.12010599999999</v>
      </c>
      <c r="H170" s="17">
        <v>104.06086642857144</v>
      </c>
      <c r="I170" s="17">
        <v>53.54</v>
      </c>
      <c r="J170" s="17">
        <v>0</v>
      </c>
      <c r="K170" s="17">
        <v>11.974059</v>
      </c>
      <c r="L170" s="17">
        <v>80.80956399999994</v>
      </c>
      <c r="M170" s="17">
        <v>99.43596700000009</v>
      </c>
      <c r="N170" s="17">
        <f t="shared" si="2"/>
        <v>786.0578494285714</v>
      </c>
    </row>
    <row r="171" spans="1:14" s="4" customFormat="1" ht="12.75" customHeight="1">
      <c r="A171" s="23">
        <v>166</v>
      </c>
      <c r="B171" s="15" t="s">
        <v>184</v>
      </c>
      <c r="C171" s="15" t="s">
        <v>182</v>
      </c>
      <c r="D171" s="17">
        <v>636.470627</v>
      </c>
      <c r="E171" s="17">
        <v>557.057863</v>
      </c>
      <c r="F171" s="17">
        <v>321.75121899999994</v>
      </c>
      <c r="G171" s="17">
        <v>299.546029</v>
      </c>
      <c r="H171" s="17">
        <v>246.81301699999995</v>
      </c>
      <c r="I171" s="17">
        <v>122.53892100000024</v>
      </c>
      <c r="J171" s="17">
        <v>55.73372400000012</v>
      </c>
      <c r="K171" s="17">
        <v>342.2521796</v>
      </c>
      <c r="L171" s="17">
        <v>342.2521796</v>
      </c>
      <c r="M171" s="17">
        <v>373.2289460000005</v>
      </c>
      <c r="N171" s="17">
        <f t="shared" si="2"/>
        <v>3297.6447052000008</v>
      </c>
    </row>
    <row r="172" spans="1:14" s="4" customFormat="1" ht="12.75" customHeight="1">
      <c r="A172" s="23">
        <v>167</v>
      </c>
      <c r="B172" s="15" t="s">
        <v>185</v>
      </c>
      <c r="C172" s="16" t="s">
        <v>182</v>
      </c>
      <c r="D172" s="17">
        <v>138.30597799999998</v>
      </c>
      <c r="E172" s="17">
        <v>120.45889300000002</v>
      </c>
      <c r="F172" s="17">
        <v>74.30294899999998</v>
      </c>
      <c r="G172" s="17">
        <v>73.353963</v>
      </c>
      <c r="H172" s="17">
        <v>61.947417</v>
      </c>
      <c r="I172" s="17">
        <v>47.18</v>
      </c>
      <c r="J172" s="17">
        <v>22.497870999999996</v>
      </c>
      <c r="K172" s="17">
        <v>66.010358</v>
      </c>
      <c r="L172" s="17">
        <v>81.49449499999997</v>
      </c>
      <c r="M172" s="17">
        <v>96.84412900000001</v>
      </c>
      <c r="N172" s="17">
        <f t="shared" si="2"/>
        <v>782.3960529999999</v>
      </c>
    </row>
    <row r="173" spans="1:14" s="4" customFormat="1" ht="12.75" customHeight="1">
      <c r="A173" s="23">
        <v>168</v>
      </c>
      <c r="B173" s="15" t="s">
        <v>183</v>
      </c>
      <c r="C173" s="15" t="s">
        <v>182</v>
      </c>
      <c r="D173" s="17">
        <v>150.825806</v>
      </c>
      <c r="E173" s="17">
        <v>131.593743</v>
      </c>
      <c r="F173" s="17">
        <v>74.016374</v>
      </c>
      <c r="G173" s="17">
        <v>67.62646299999999</v>
      </c>
      <c r="H173" s="17">
        <v>52.785014000000004</v>
      </c>
      <c r="I173" s="17">
        <v>43.69</v>
      </c>
      <c r="J173" s="17">
        <v>18.35913399999992</v>
      </c>
      <c r="K173" s="17">
        <v>53.788829000000014</v>
      </c>
      <c r="L173" s="17">
        <v>69.77808000000002</v>
      </c>
      <c r="M173" s="17">
        <v>79.85138000000003</v>
      </c>
      <c r="N173" s="17">
        <f t="shared" si="2"/>
        <v>742.3148229999999</v>
      </c>
    </row>
    <row r="174" spans="1:14" s="4" customFormat="1" ht="12.75" customHeight="1">
      <c r="A174" s="23">
        <v>169</v>
      </c>
      <c r="B174" s="15" t="s">
        <v>228</v>
      </c>
      <c r="C174" s="15" t="s">
        <v>182</v>
      </c>
      <c r="D174" s="17">
        <v>68.4026</v>
      </c>
      <c r="E174" s="17">
        <v>69.0353</v>
      </c>
      <c r="F174" s="17">
        <v>59.58859999999999</v>
      </c>
      <c r="G174" s="17">
        <v>56.7232</v>
      </c>
      <c r="H174" s="17">
        <v>44.9232</v>
      </c>
      <c r="I174" s="17">
        <v>17.314300000000003</v>
      </c>
      <c r="J174" s="17">
        <v>12.7837</v>
      </c>
      <c r="K174" s="17">
        <v>51.8705</v>
      </c>
      <c r="L174" s="17">
        <v>73.2041</v>
      </c>
      <c r="M174" s="17">
        <v>82.1968</v>
      </c>
      <c r="N174" s="17">
        <f t="shared" si="2"/>
        <v>536.0423000000001</v>
      </c>
    </row>
    <row r="175" spans="1:14" s="4" customFormat="1" ht="12.75" customHeight="1">
      <c r="A175" s="23">
        <v>170</v>
      </c>
      <c r="B175" s="15" t="s">
        <v>229</v>
      </c>
      <c r="C175" s="15" t="s">
        <v>182</v>
      </c>
      <c r="D175" s="17">
        <v>136.4494</v>
      </c>
      <c r="E175" s="17">
        <v>125.70170000000002</v>
      </c>
      <c r="F175" s="17">
        <v>80.8478</v>
      </c>
      <c r="G175" s="17">
        <v>69.5017</v>
      </c>
      <c r="H175" s="17">
        <v>55.4574</v>
      </c>
      <c r="I175" s="17">
        <v>27.8616</v>
      </c>
      <c r="J175" s="17">
        <v>21.962400000000002</v>
      </c>
      <c r="K175" s="17">
        <v>52.2917</v>
      </c>
      <c r="L175" s="17">
        <v>76.0429</v>
      </c>
      <c r="M175" s="17">
        <v>90.6503</v>
      </c>
      <c r="N175" s="17">
        <f t="shared" si="2"/>
        <v>736.7669000000001</v>
      </c>
    </row>
    <row r="176" spans="1:14" s="4" customFormat="1" ht="12.75" customHeight="1">
      <c r="A176" s="23">
        <v>171</v>
      </c>
      <c r="B176" s="15" t="s">
        <v>230</v>
      </c>
      <c r="C176" s="15" t="s">
        <v>209</v>
      </c>
      <c r="D176" s="17">
        <v>153.8494</v>
      </c>
      <c r="E176" s="17">
        <v>136.89669999999998</v>
      </c>
      <c r="F176" s="17">
        <v>81.757</v>
      </c>
      <c r="G176" s="17">
        <v>84.13159999999999</v>
      </c>
      <c r="H176" s="17">
        <v>59.750099999999996</v>
      </c>
      <c r="I176" s="17">
        <v>23.583499999999997</v>
      </c>
      <c r="J176" s="17">
        <v>21.8477</v>
      </c>
      <c r="K176" s="17">
        <v>65.50739999999999</v>
      </c>
      <c r="L176" s="17">
        <v>85.85119999999999</v>
      </c>
      <c r="M176" s="17">
        <v>94.39320000000001</v>
      </c>
      <c r="N176" s="17">
        <f t="shared" si="2"/>
        <v>807.5678</v>
      </c>
    </row>
    <row r="177" spans="1:14" s="4" customFormat="1" ht="12.75" customHeight="1">
      <c r="A177" s="23">
        <v>172</v>
      </c>
      <c r="B177" s="15" t="s">
        <v>251</v>
      </c>
      <c r="C177" s="15" t="s">
        <v>182</v>
      </c>
      <c r="D177" s="17">
        <v>278.873661</v>
      </c>
      <c r="E177" s="17">
        <v>414.10561</v>
      </c>
      <c r="F177" s="17">
        <v>280.72035</v>
      </c>
      <c r="G177" s="17">
        <v>268.53129</v>
      </c>
      <c r="H177" s="17">
        <v>225.33016000000003</v>
      </c>
      <c r="I177" s="17">
        <v>108.32727149999998</v>
      </c>
      <c r="J177" s="17">
        <v>76.01804999999999</v>
      </c>
      <c r="K177" s="17">
        <v>218.67182000000003</v>
      </c>
      <c r="L177" s="17">
        <v>308.99716</v>
      </c>
      <c r="M177" s="17">
        <v>357.74757</v>
      </c>
      <c r="N177" s="17">
        <f t="shared" si="2"/>
        <v>2537.3229425000004</v>
      </c>
    </row>
    <row r="178" spans="1:14" s="4" customFormat="1" ht="12.75" customHeight="1">
      <c r="A178" s="23">
        <v>173</v>
      </c>
      <c r="B178" s="15" t="s">
        <v>226</v>
      </c>
      <c r="C178" s="15" t="s">
        <v>182</v>
      </c>
      <c r="D178" s="17">
        <v>173.9957</v>
      </c>
      <c r="E178" s="17">
        <v>158.13118</v>
      </c>
      <c r="F178" s="17">
        <v>98.27489</v>
      </c>
      <c r="G178" s="17">
        <v>86.14478</v>
      </c>
      <c r="H178" s="17">
        <v>69.46751</v>
      </c>
      <c r="I178" s="17">
        <v>55</v>
      </c>
      <c r="J178" s="17">
        <v>106.80181</v>
      </c>
      <c r="K178" s="17">
        <v>106.80181</v>
      </c>
      <c r="L178" s="17">
        <v>104.63091999999999</v>
      </c>
      <c r="M178" s="17">
        <v>123.82039999999999</v>
      </c>
      <c r="N178" s="17">
        <f t="shared" si="2"/>
        <v>1083.069</v>
      </c>
    </row>
    <row r="179" spans="1:14" s="4" customFormat="1" ht="12.75" customHeight="1">
      <c r="A179" s="23">
        <v>174</v>
      </c>
      <c r="B179" s="15" t="s">
        <v>227</v>
      </c>
      <c r="C179" s="15" t="s">
        <v>182</v>
      </c>
      <c r="D179" s="17">
        <v>168.78524000000002</v>
      </c>
      <c r="E179" s="17">
        <v>152.80244</v>
      </c>
      <c r="F179" s="17">
        <v>91.90278</v>
      </c>
      <c r="G179" s="17">
        <v>93.0409</v>
      </c>
      <c r="H179" s="17">
        <v>78.99993</v>
      </c>
      <c r="I179" s="17">
        <v>58.26</v>
      </c>
      <c r="J179" s="17">
        <v>17.24062</v>
      </c>
      <c r="K179" s="17">
        <v>62.35298999999999</v>
      </c>
      <c r="L179" s="17">
        <v>88.52623</v>
      </c>
      <c r="M179" s="17">
        <v>106.18746</v>
      </c>
      <c r="N179" s="17">
        <f t="shared" si="2"/>
        <v>918.09859</v>
      </c>
    </row>
    <row r="180" spans="1:14" s="4" customFormat="1" ht="12.75" customHeight="1">
      <c r="A180" s="23">
        <v>175</v>
      </c>
      <c r="B180" s="15" t="s">
        <v>220</v>
      </c>
      <c r="C180" s="15" t="s">
        <v>182</v>
      </c>
      <c r="D180" s="17">
        <v>165.09912</v>
      </c>
      <c r="E180" s="17">
        <v>140.2601</v>
      </c>
      <c r="F180" s="17">
        <v>75.6642</v>
      </c>
      <c r="G180" s="17">
        <v>75.23481999999998</v>
      </c>
      <c r="H180" s="17">
        <v>66.02108000000001</v>
      </c>
      <c r="I180" s="17">
        <v>39.79342</v>
      </c>
      <c r="J180" s="17">
        <v>24.38781</v>
      </c>
      <c r="K180" s="17">
        <v>76.95810999999999</v>
      </c>
      <c r="L180" s="17">
        <v>116.0514</v>
      </c>
      <c r="M180" s="17">
        <v>134.73631</v>
      </c>
      <c r="N180" s="17">
        <f t="shared" si="2"/>
        <v>914.20637</v>
      </c>
    </row>
    <row r="181" spans="1:14" s="4" customFormat="1" ht="12.75" customHeight="1">
      <c r="A181" s="23">
        <v>176</v>
      </c>
      <c r="B181" s="15" t="s">
        <v>221</v>
      </c>
      <c r="C181" s="15" t="s">
        <v>182</v>
      </c>
      <c r="D181" s="17">
        <v>195.577</v>
      </c>
      <c r="E181" s="17">
        <v>172.7225</v>
      </c>
      <c r="F181" s="17">
        <v>107.14888</v>
      </c>
      <c r="G181" s="17">
        <v>105.73159000000001</v>
      </c>
      <c r="H181" s="17">
        <v>86.74883</v>
      </c>
      <c r="I181" s="17">
        <v>31.220119999999998</v>
      </c>
      <c r="J181" s="17">
        <v>22.5751</v>
      </c>
      <c r="K181" s="17">
        <v>99.48403000000002</v>
      </c>
      <c r="L181" s="17">
        <v>130.50006</v>
      </c>
      <c r="M181" s="17">
        <v>144.86136</v>
      </c>
      <c r="N181" s="17">
        <f t="shared" si="2"/>
        <v>1096.56947</v>
      </c>
    </row>
    <row r="182" spans="1:14" s="4" customFormat="1" ht="12.75" customHeight="1">
      <c r="A182" s="23">
        <v>177</v>
      </c>
      <c r="B182" s="15" t="s">
        <v>222</v>
      </c>
      <c r="C182" s="15" t="s">
        <v>182</v>
      </c>
      <c r="D182" s="17">
        <v>180.96736</v>
      </c>
      <c r="E182" s="17">
        <v>161.57122999999999</v>
      </c>
      <c r="F182" s="17">
        <v>102.56269</v>
      </c>
      <c r="G182" s="17">
        <v>101.53685999999999</v>
      </c>
      <c r="H182" s="17">
        <v>83.25692</v>
      </c>
      <c r="I182" s="17">
        <v>37.29862</v>
      </c>
      <c r="J182" s="17">
        <v>29.25367</v>
      </c>
      <c r="K182" s="17">
        <v>91.52974</v>
      </c>
      <c r="L182" s="17">
        <v>119.03012999999999</v>
      </c>
      <c r="M182" s="17">
        <v>124.67137000000001</v>
      </c>
      <c r="N182" s="17">
        <f t="shared" si="2"/>
        <v>1031.67859</v>
      </c>
    </row>
    <row r="183" spans="1:14" s="4" customFormat="1" ht="12.75" customHeight="1">
      <c r="A183" s="23">
        <v>178</v>
      </c>
      <c r="B183" s="15" t="s">
        <v>223</v>
      </c>
      <c r="C183" s="15" t="s">
        <v>182</v>
      </c>
      <c r="D183" s="17">
        <v>176.39738</v>
      </c>
      <c r="E183" s="17">
        <v>158.56752</v>
      </c>
      <c r="F183" s="17">
        <v>100.68071</v>
      </c>
      <c r="G183" s="17">
        <v>97.46049000000001</v>
      </c>
      <c r="H183" s="17">
        <v>83.91609</v>
      </c>
      <c r="I183" s="17">
        <v>34.51252</v>
      </c>
      <c r="J183" s="17">
        <v>30.10439</v>
      </c>
      <c r="K183" s="17">
        <v>105.95201999999999</v>
      </c>
      <c r="L183" s="17">
        <v>131.59239</v>
      </c>
      <c r="M183" s="17">
        <v>135.94135</v>
      </c>
      <c r="N183" s="17">
        <f t="shared" si="2"/>
        <v>1055.12486</v>
      </c>
    </row>
    <row r="184" spans="1:14" s="4" customFormat="1" ht="12.75" customHeight="1">
      <c r="A184" s="23">
        <v>179</v>
      </c>
      <c r="B184" s="15" t="s">
        <v>224</v>
      </c>
      <c r="C184" s="15" t="s">
        <v>182</v>
      </c>
      <c r="D184" s="17">
        <v>177.22035</v>
      </c>
      <c r="E184" s="17">
        <v>167.25066999999999</v>
      </c>
      <c r="F184" s="17">
        <v>111.98763000000001</v>
      </c>
      <c r="G184" s="17">
        <v>111.46969999999999</v>
      </c>
      <c r="H184" s="17">
        <v>94.99781999999999</v>
      </c>
      <c r="I184" s="17">
        <v>42.91811</v>
      </c>
      <c r="J184" s="17">
        <v>37.76274</v>
      </c>
      <c r="K184" s="17">
        <v>97.56235000000001</v>
      </c>
      <c r="L184" s="17">
        <v>124.04987</v>
      </c>
      <c r="M184" s="17">
        <v>136.71946</v>
      </c>
      <c r="N184" s="17">
        <f t="shared" si="2"/>
        <v>1101.9387</v>
      </c>
    </row>
    <row r="185" spans="1:14" s="4" customFormat="1" ht="12.75" customHeight="1">
      <c r="A185" s="23">
        <v>180</v>
      </c>
      <c r="B185" s="15" t="s">
        <v>3</v>
      </c>
      <c r="C185" s="15" t="s">
        <v>187</v>
      </c>
      <c r="D185" s="17">
        <v>65.6413</v>
      </c>
      <c r="E185" s="17">
        <v>56.1708</v>
      </c>
      <c r="F185" s="17">
        <v>33.0689</v>
      </c>
      <c r="G185" s="17">
        <v>41.053642857142854</v>
      </c>
      <c r="H185" s="17">
        <v>41.75664285714285</v>
      </c>
      <c r="I185" s="17">
        <v>21.45</v>
      </c>
      <c r="J185" s="17">
        <v>11.7061</v>
      </c>
      <c r="K185" s="17">
        <v>30.611</v>
      </c>
      <c r="L185" s="17">
        <v>42.2528</v>
      </c>
      <c r="M185" s="17">
        <v>48.9707</v>
      </c>
      <c r="N185" s="17">
        <f t="shared" si="2"/>
        <v>392.68188571428567</v>
      </c>
    </row>
    <row r="186" spans="1:14" s="4" customFormat="1" ht="12.75" customHeight="1">
      <c r="A186" s="23">
        <v>181</v>
      </c>
      <c r="B186" s="15" t="s">
        <v>186</v>
      </c>
      <c r="C186" s="15" t="s">
        <v>187</v>
      </c>
      <c r="D186" s="17">
        <v>67.47366000000005</v>
      </c>
      <c r="E186" s="17">
        <v>56.25890799999998</v>
      </c>
      <c r="F186" s="17">
        <v>32.70452099999998</v>
      </c>
      <c r="G186" s="17">
        <v>29.651088</v>
      </c>
      <c r="H186" s="17">
        <v>25.543241000000016</v>
      </c>
      <c r="I186" s="17">
        <v>7.474986166666669</v>
      </c>
      <c r="J186" s="17">
        <v>11.868264</v>
      </c>
      <c r="K186" s="17">
        <v>29.137681999999998</v>
      </c>
      <c r="L186" s="17">
        <v>38.094215</v>
      </c>
      <c r="M186" s="17">
        <v>45.842042</v>
      </c>
      <c r="N186" s="17">
        <f t="shared" si="2"/>
        <v>344.0486071666667</v>
      </c>
    </row>
    <row r="187" spans="1:14" s="4" customFormat="1" ht="12.75" customHeight="1">
      <c r="A187" s="23">
        <v>182</v>
      </c>
      <c r="B187" s="15" t="s">
        <v>256</v>
      </c>
      <c r="C187" s="15" t="s">
        <v>187</v>
      </c>
      <c r="D187" s="17">
        <v>510.48069999999996</v>
      </c>
      <c r="E187" s="17">
        <v>455.0412</v>
      </c>
      <c r="F187" s="17">
        <v>282.9385</v>
      </c>
      <c r="G187" s="17">
        <v>279.5802</v>
      </c>
      <c r="H187" s="17">
        <v>249.55190000000002</v>
      </c>
      <c r="I187" s="17">
        <v>117.8034</v>
      </c>
      <c r="J187" s="17">
        <v>42.0513</v>
      </c>
      <c r="K187" s="17">
        <v>246.1701</v>
      </c>
      <c r="L187" s="17">
        <v>296.4728</v>
      </c>
      <c r="M187" s="17">
        <v>336.3859</v>
      </c>
      <c r="N187" s="17">
        <f t="shared" si="2"/>
        <v>2816.4759999999997</v>
      </c>
    </row>
    <row r="188" spans="1:14" s="4" customFormat="1" ht="12.75" customHeight="1">
      <c r="A188" s="23">
        <v>183</v>
      </c>
      <c r="B188" s="15" t="s">
        <v>231</v>
      </c>
      <c r="C188" s="18" t="s">
        <v>209</v>
      </c>
      <c r="D188" s="17">
        <v>128.9435</v>
      </c>
      <c r="E188" s="17">
        <v>115.88409999999999</v>
      </c>
      <c r="F188" s="17">
        <v>69.64160000000001</v>
      </c>
      <c r="G188" s="17">
        <v>68.1356</v>
      </c>
      <c r="H188" s="17">
        <v>54.0713</v>
      </c>
      <c r="I188" s="17">
        <v>19.1893</v>
      </c>
      <c r="J188" s="17">
        <v>10.12445</v>
      </c>
      <c r="K188" s="17">
        <v>47.089</v>
      </c>
      <c r="L188" s="17">
        <v>71.80699999999999</v>
      </c>
      <c r="M188" s="17">
        <v>84.8397</v>
      </c>
      <c r="N188" s="17">
        <f t="shared" si="2"/>
        <v>669.72555</v>
      </c>
    </row>
    <row r="189" spans="1:14" s="4" customFormat="1" ht="12.75" customHeight="1">
      <c r="A189" s="23">
        <v>184</v>
      </c>
      <c r="B189" s="15" t="s">
        <v>232</v>
      </c>
      <c r="C189" s="18" t="s">
        <v>209</v>
      </c>
      <c r="D189" s="17">
        <v>155.419</v>
      </c>
      <c r="E189" s="17">
        <v>138.2536</v>
      </c>
      <c r="F189" s="17">
        <v>95.225</v>
      </c>
      <c r="G189" s="17">
        <v>77.42009999999999</v>
      </c>
      <c r="H189" s="17">
        <v>61.8596</v>
      </c>
      <c r="I189" s="17">
        <v>25.122</v>
      </c>
      <c r="J189" s="17">
        <v>25.9577</v>
      </c>
      <c r="K189" s="17">
        <v>42.79769999999999</v>
      </c>
      <c r="L189" s="17">
        <v>58.29769999999999</v>
      </c>
      <c r="M189" s="17">
        <v>90.549</v>
      </c>
      <c r="N189" s="17">
        <f t="shared" si="2"/>
        <v>770.9014</v>
      </c>
    </row>
    <row r="190" spans="1:14" s="4" customFormat="1" ht="12.75" customHeight="1">
      <c r="A190" s="23">
        <v>185</v>
      </c>
      <c r="B190" s="18" t="s">
        <v>210</v>
      </c>
      <c r="C190" s="18" t="s">
        <v>209</v>
      </c>
      <c r="D190" s="17">
        <v>138.63496</v>
      </c>
      <c r="E190" s="17">
        <v>98.5427</v>
      </c>
      <c r="F190" s="17">
        <v>47.13906</v>
      </c>
      <c r="G190" s="17">
        <v>37.78282</v>
      </c>
      <c r="H190" s="17">
        <v>31.688270000000003</v>
      </c>
      <c r="I190" s="17">
        <v>15.298300000000001</v>
      </c>
      <c r="J190" s="17">
        <v>15.04863</v>
      </c>
      <c r="K190" s="17">
        <v>66.73748</v>
      </c>
      <c r="L190" s="17">
        <v>83.7141</v>
      </c>
      <c r="M190" s="17">
        <v>100.42784</v>
      </c>
      <c r="N190" s="17">
        <f t="shared" si="2"/>
        <v>635.01416</v>
      </c>
    </row>
    <row r="191" spans="1:14" s="4" customFormat="1" ht="12.75" customHeight="1">
      <c r="A191" s="23">
        <v>186</v>
      </c>
      <c r="B191" s="15" t="s">
        <v>217</v>
      </c>
      <c r="C191" s="18" t="s">
        <v>209</v>
      </c>
      <c r="D191" s="17">
        <v>188.62919000000002</v>
      </c>
      <c r="E191" s="17">
        <v>136.06110999999999</v>
      </c>
      <c r="F191" s="17">
        <v>81.89262000000001</v>
      </c>
      <c r="G191" s="17">
        <v>74.26901000000001</v>
      </c>
      <c r="H191" s="17">
        <v>58.08606999999999</v>
      </c>
      <c r="I191" s="17">
        <v>28.68085</v>
      </c>
      <c r="J191" s="17">
        <v>101.91788999999999</v>
      </c>
      <c r="K191" s="17">
        <v>67.069609</v>
      </c>
      <c r="L191" s="17">
        <v>89.23631</v>
      </c>
      <c r="M191" s="17">
        <v>106.59642</v>
      </c>
      <c r="N191" s="17">
        <f t="shared" si="2"/>
        <v>932.439079</v>
      </c>
    </row>
    <row r="192" spans="1:14" s="4" customFormat="1" ht="12.75" customHeight="1">
      <c r="A192" s="23">
        <v>187</v>
      </c>
      <c r="B192" s="18" t="s">
        <v>213</v>
      </c>
      <c r="C192" s="18" t="s">
        <v>209</v>
      </c>
      <c r="D192" s="17">
        <v>467.28363</v>
      </c>
      <c r="E192" s="17">
        <v>416.36435</v>
      </c>
      <c r="F192" s="17">
        <v>223.52176000000003</v>
      </c>
      <c r="G192" s="17">
        <v>173.72494</v>
      </c>
      <c r="H192" s="17">
        <v>110.22856000000002</v>
      </c>
      <c r="I192" s="17">
        <v>37.51482</v>
      </c>
      <c r="J192" s="17">
        <v>261.2091077777778</v>
      </c>
      <c r="K192" s="17">
        <v>197.64942000000002</v>
      </c>
      <c r="L192" s="17">
        <v>277.80362</v>
      </c>
      <c r="M192" s="17">
        <v>366.80352999999997</v>
      </c>
      <c r="N192" s="17">
        <f t="shared" si="2"/>
        <v>2532.103737777778</v>
      </c>
    </row>
    <row r="193" spans="1:14" s="4" customFormat="1" ht="12.75" customHeight="1">
      <c r="A193" s="23">
        <v>188</v>
      </c>
      <c r="B193" s="18" t="s">
        <v>208</v>
      </c>
      <c r="C193" s="18" t="s">
        <v>209</v>
      </c>
      <c r="D193" s="17">
        <v>155.30638000000002</v>
      </c>
      <c r="E193" s="17">
        <v>131.1394</v>
      </c>
      <c r="F193" s="17">
        <v>78.5672</v>
      </c>
      <c r="G193" s="17">
        <v>104.56630899999999</v>
      </c>
      <c r="H193" s="17">
        <v>104.836261</v>
      </c>
      <c r="I193" s="17">
        <v>18.0108</v>
      </c>
      <c r="J193" s="17">
        <v>93.85311125</v>
      </c>
      <c r="K193" s="17">
        <v>93.85311125</v>
      </c>
      <c r="L193" s="17">
        <v>119.37778000000002</v>
      </c>
      <c r="M193" s="17" t="s">
        <v>40</v>
      </c>
      <c r="N193" s="17">
        <f>L193+K193+J193+I193+H193+G193+F193+E193+D193</f>
        <v>899.5103525</v>
      </c>
    </row>
    <row r="194" spans="1:14" s="4" customFormat="1" ht="12.75" customHeight="1">
      <c r="A194" s="23">
        <v>189</v>
      </c>
      <c r="B194" s="18" t="s">
        <v>216</v>
      </c>
      <c r="C194" s="18" t="s">
        <v>209</v>
      </c>
      <c r="D194" s="17">
        <v>157.030171</v>
      </c>
      <c r="E194" s="17">
        <v>124.4743</v>
      </c>
      <c r="F194" s="17">
        <v>124.184664</v>
      </c>
      <c r="G194" s="17">
        <v>118.46013500000001</v>
      </c>
      <c r="H194" s="17">
        <v>42.920872</v>
      </c>
      <c r="I194" s="17">
        <v>29.06246</v>
      </c>
      <c r="J194" s="17">
        <v>14.6811</v>
      </c>
      <c r="K194" s="17">
        <v>62.23188999999999</v>
      </c>
      <c r="L194" s="17">
        <v>87.65014</v>
      </c>
      <c r="M194" s="17">
        <v>111.29848000000001</v>
      </c>
      <c r="N194" s="17">
        <f t="shared" si="2"/>
        <v>871.9942120000001</v>
      </c>
    </row>
    <row r="195" spans="1:14" s="4" customFormat="1" ht="12.75" customHeight="1">
      <c r="A195" s="23">
        <v>190</v>
      </c>
      <c r="B195" s="18" t="s">
        <v>2</v>
      </c>
      <c r="C195" s="18" t="s">
        <v>209</v>
      </c>
      <c r="D195" s="17">
        <v>235.38325000000003</v>
      </c>
      <c r="E195" s="17">
        <v>200.73159</v>
      </c>
      <c r="F195" s="17">
        <v>129.81563</v>
      </c>
      <c r="G195" s="17">
        <v>133.87322</v>
      </c>
      <c r="H195" s="17">
        <v>118.67921999999999</v>
      </c>
      <c r="I195" s="17">
        <v>48.55181</v>
      </c>
      <c r="J195" s="17">
        <v>40.05394</v>
      </c>
      <c r="K195" s="17">
        <v>103.54738999999998</v>
      </c>
      <c r="L195" s="17">
        <v>125.15544999999999</v>
      </c>
      <c r="M195" s="17">
        <v>145.13846</v>
      </c>
      <c r="N195" s="17">
        <f t="shared" si="2"/>
        <v>1280.9299600000002</v>
      </c>
    </row>
    <row r="196" spans="1:14" s="4" customFormat="1" ht="12.75" customHeight="1">
      <c r="A196" s="23">
        <v>191</v>
      </c>
      <c r="B196" s="18" t="s">
        <v>214</v>
      </c>
      <c r="C196" s="18" t="s">
        <v>209</v>
      </c>
      <c r="D196" s="17">
        <v>74.37419</v>
      </c>
      <c r="E196" s="17">
        <v>59.046229999999994</v>
      </c>
      <c r="F196" s="17">
        <v>40.43359</v>
      </c>
      <c r="G196" s="17">
        <v>29.65871</v>
      </c>
      <c r="H196" s="17">
        <v>21.7471</v>
      </c>
      <c r="I196" s="17">
        <v>10.249939999999999</v>
      </c>
      <c r="J196" s="17">
        <v>40.90932444444443</v>
      </c>
      <c r="K196" s="17">
        <v>40.90932444444443</v>
      </c>
      <c r="L196" s="17">
        <v>39.685249999999996</v>
      </c>
      <c r="M196" s="17" t="s">
        <v>40</v>
      </c>
      <c r="N196" s="17">
        <f>L196+K196+J196+I196+H196+G196+F196+E196+D196</f>
        <v>357.01365888888887</v>
      </c>
    </row>
    <row r="197" spans="1:14" s="4" customFormat="1" ht="12.75" customHeight="1">
      <c r="A197" s="23">
        <v>192</v>
      </c>
      <c r="B197" s="18" t="s">
        <v>219</v>
      </c>
      <c r="C197" s="18" t="s">
        <v>209</v>
      </c>
      <c r="D197" s="17">
        <v>157.59562</v>
      </c>
      <c r="E197" s="17">
        <v>132.10265</v>
      </c>
      <c r="F197" s="17">
        <v>74.778844</v>
      </c>
      <c r="G197" s="17">
        <v>124.45146066666668</v>
      </c>
      <c r="H197" s="17">
        <v>122.879084</v>
      </c>
      <c r="I197" s="17">
        <v>14.337959999999999</v>
      </c>
      <c r="J197" s="17">
        <v>108.72096057142858</v>
      </c>
      <c r="K197" s="17">
        <v>63.9574</v>
      </c>
      <c r="L197" s="17">
        <v>106.52579999999999</v>
      </c>
      <c r="M197" s="17">
        <v>131.3743</v>
      </c>
      <c r="N197" s="17">
        <f t="shared" si="2"/>
        <v>1036.7240792380953</v>
      </c>
    </row>
    <row r="198" spans="1:14" s="4" customFormat="1" ht="12.75" customHeight="1">
      <c r="A198" s="23">
        <v>193</v>
      </c>
      <c r="B198" s="18" t="s">
        <v>33</v>
      </c>
      <c r="C198" s="18" t="s">
        <v>209</v>
      </c>
      <c r="D198" s="17">
        <v>155.800262</v>
      </c>
      <c r="E198" s="17">
        <v>119.41288999999999</v>
      </c>
      <c r="F198" s="17">
        <v>64.05195</v>
      </c>
      <c r="G198" s="17">
        <v>73.03647</v>
      </c>
      <c r="H198" s="17">
        <v>58.557399999999994</v>
      </c>
      <c r="I198" s="17">
        <v>23.638599999999997</v>
      </c>
      <c r="J198" s="17">
        <v>86.277264</v>
      </c>
      <c r="K198" s="17">
        <v>53.845831999999994</v>
      </c>
      <c r="L198" s="17">
        <v>77.86356</v>
      </c>
      <c r="M198" s="17">
        <v>94.22050999999999</v>
      </c>
      <c r="N198" s="17">
        <f t="shared" si="2"/>
        <v>806.7047379999999</v>
      </c>
    </row>
    <row r="199" spans="1:14" s="4" customFormat="1" ht="12.75" customHeight="1">
      <c r="A199" s="23">
        <v>194</v>
      </c>
      <c r="B199" s="18" t="s">
        <v>34</v>
      </c>
      <c r="C199" s="18" t="s">
        <v>209</v>
      </c>
      <c r="D199" s="17">
        <v>153.89128</v>
      </c>
      <c r="E199" s="17">
        <v>134.45564</v>
      </c>
      <c r="F199" s="17">
        <v>122.11246500000001</v>
      </c>
      <c r="G199" s="17">
        <v>122.21143750000002</v>
      </c>
      <c r="H199" s="17">
        <v>59.115505000000006</v>
      </c>
      <c r="I199" s="17">
        <v>30.897120000000005</v>
      </c>
      <c r="J199" s="17">
        <v>16.1095</v>
      </c>
      <c r="K199" s="17">
        <v>56.23800000000001</v>
      </c>
      <c r="L199" s="17">
        <v>73.87119999999999</v>
      </c>
      <c r="M199" s="17">
        <v>95.6871</v>
      </c>
      <c r="N199" s="17">
        <f aca="true" t="shared" si="3" ref="N199:N262">M199+L199+K199+J199+I199+H199+G199+F199+E199+D199</f>
        <v>864.5892475</v>
      </c>
    </row>
    <row r="200" spans="1:14" s="4" customFormat="1" ht="12.75" customHeight="1">
      <c r="A200" s="23">
        <v>195</v>
      </c>
      <c r="B200" s="18" t="s">
        <v>215</v>
      </c>
      <c r="C200" s="18" t="s">
        <v>209</v>
      </c>
      <c r="D200" s="17">
        <v>205.96269</v>
      </c>
      <c r="E200" s="17">
        <v>181.33069999999998</v>
      </c>
      <c r="F200" s="17">
        <v>95.86482000000001</v>
      </c>
      <c r="G200" s="17">
        <v>102.45486</v>
      </c>
      <c r="H200" s="17">
        <v>93.62706</v>
      </c>
      <c r="I200" s="17">
        <v>42.304069999999996</v>
      </c>
      <c r="J200" s="17">
        <v>125.43998222222223</v>
      </c>
      <c r="K200" s="17">
        <v>80.01391899999999</v>
      </c>
      <c r="L200" s="17">
        <v>108.83937999999999</v>
      </c>
      <c r="M200" s="17">
        <v>124.34602000000001</v>
      </c>
      <c r="N200" s="17">
        <f t="shared" si="3"/>
        <v>1160.1835012222223</v>
      </c>
    </row>
    <row r="201" spans="1:14" s="4" customFormat="1" ht="12.75" customHeight="1">
      <c r="A201" s="23">
        <v>196</v>
      </c>
      <c r="B201" s="18" t="s">
        <v>218</v>
      </c>
      <c r="C201" s="18" t="s">
        <v>209</v>
      </c>
      <c r="D201" s="17">
        <v>266.41377</v>
      </c>
      <c r="E201" s="17">
        <v>232.00278</v>
      </c>
      <c r="F201" s="17">
        <v>125.75158</v>
      </c>
      <c r="G201" s="17">
        <v>125.54494</v>
      </c>
      <c r="H201" s="17">
        <v>74.5876</v>
      </c>
      <c r="I201" s="17">
        <v>1.6004699999999943</v>
      </c>
      <c r="J201" s="17">
        <v>151.62220222222223</v>
      </c>
      <c r="K201" s="17">
        <v>80.83017</v>
      </c>
      <c r="L201" s="17">
        <v>151.80963</v>
      </c>
      <c r="M201" s="17">
        <v>193.84059000000002</v>
      </c>
      <c r="N201" s="17">
        <f t="shared" si="3"/>
        <v>1404.003732222222</v>
      </c>
    </row>
    <row r="202" spans="1:14" s="4" customFormat="1" ht="12.75" customHeight="1">
      <c r="A202" s="23">
        <v>197</v>
      </c>
      <c r="B202" s="18" t="s">
        <v>10</v>
      </c>
      <c r="C202" s="18" t="s">
        <v>11</v>
      </c>
      <c r="D202" s="17">
        <v>186.49928</v>
      </c>
      <c r="E202" s="17">
        <v>163.81105</v>
      </c>
      <c r="F202" s="17">
        <v>98.26365</v>
      </c>
      <c r="G202" s="17">
        <v>91.36168</v>
      </c>
      <c r="H202" s="17">
        <v>72.89896</v>
      </c>
      <c r="I202" s="17">
        <v>26.8018</v>
      </c>
      <c r="J202" s="17">
        <v>17.72573</v>
      </c>
      <c r="K202" s="17">
        <v>75.42676</v>
      </c>
      <c r="L202" s="17">
        <v>107.14784999999999</v>
      </c>
      <c r="M202" s="17">
        <v>128.08774</v>
      </c>
      <c r="N202" s="17">
        <f t="shared" si="3"/>
        <v>968.0245</v>
      </c>
    </row>
    <row r="203" spans="1:14" s="4" customFormat="1" ht="12.75" customHeight="1">
      <c r="A203" s="23">
        <v>198</v>
      </c>
      <c r="B203" s="18" t="s">
        <v>18</v>
      </c>
      <c r="C203" s="18" t="s">
        <v>11</v>
      </c>
      <c r="D203" s="17">
        <v>87.30744</v>
      </c>
      <c r="E203" s="17">
        <v>77.68232</v>
      </c>
      <c r="F203" s="17">
        <v>46.75562</v>
      </c>
      <c r="G203" s="17">
        <v>44.21731</v>
      </c>
      <c r="H203" s="17">
        <v>35.462650000000004</v>
      </c>
      <c r="I203" s="17">
        <v>14.50167</v>
      </c>
      <c r="J203" s="17">
        <v>12.052460000000002</v>
      </c>
      <c r="K203" s="17">
        <v>35.29867</v>
      </c>
      <c r="L203" s="17">
        <v>54.39006</v>
      </c>
      <c r="M203" s="17">
        <v>62.646300000000004</v>
      </c>
      <c r="N203" s="17">
        <f t="shared" si="3"/>
        <v>470.3145</v>
      </c>
    </row>
    <row r="204" spans="1:14" s="4" customFormat="1" ht="12.75" customHeight="1">
      <c r="A204" s="23">
        <v>199</v>
      </c>
      <c r="B204" s="18" t="s">
        <v>19</v>
      </c>
      <c r="C204" s="18" t="s">
        <v>11</v>
      </c>
      <c r="D204" s="17">
        <v>134.601</v>
      </c>
      <c r="E204" s="17">
        <v>117.73086</v>
      </c>
      <c r="F204" s="17">
        <v>68.10983999999999</v>
      </c>
      <c r="G204" s="17">
        <v>64.89751999999999</v>
      </c>
      <c r="H204" s="17">
        <v>50.12776999999999</v>
      </c>
      <c r="I204" s="17">
        <v>26.285659999999996</v>
      </c>
      <c r="J204" s="17">
        <v>19.513620000000003</v>
      </c>
      <c r="K204" s="17">
        <v>52.50936</v>
      </c>
      <c r="L204" s="17">
        <v>74.05011999999999</v>
      </c>
      <c r="M204" s="17">
        <v>89.35628</v>
      </c>
      <c r="N204" s="17">
        <f t="shared" si="3"/>
        <v>697.1820299999999</v>
      </c>
    </row>
    <row r="205" spans="1:14" s="4" customFormat="1" ht="12.75" customHeight="1">
      <c r="A205" s="23">
        <v>200</v>
      </c>
      <c r="B205" s="18" t="s">
        <v>20</v>
      </c>
      <c r="C205" s="18" t="s">
        <v>11</v>
      </c>
      <c r="D205" s="17">
        <v>152.5187</v>
      </c>
      <c r="E205" s="17">
        <v>133.2939</v>
      </c>
      <c r="F205" s="17">
        <v>78.87533</v>
      </c>
      <c r="G205" s="17">
        <v>79.50922</v>
      </c>
      <c r="H205" s="17">
        <v>67.17604</v>
      </c>
      <c r="I205" s="17">
        <v>29.35486</v>
      </c>
      <c r="J205" s="17">
        <v>25.940640000000002</v>
      </c>
      <c r="K205" s="17">
        <v>64.32761</v>
      </c>
      <c r="L205" s="17">
        <v>85.42793</v>
      </c>
      <c r="M205" s="17">
        <v>98.13496</v>
      </c>
      <c r="N205" s="17">
        <f t="shared" si="3"/>
        <v>814.55919</v>
      </c>
    </row>
    <row r="206" spans="1:14" s="4" customFormat="1" ht="12.75" customHeight="1">
      <c r="A206" s="23">
        <v>201</v>
      </c>
      <c r="B206" s="18" t="s">
        <v>12</v>
      </c>
      <c r="C206" s="18" t="s">
        <v>11</v>
      </c>
      <c r="D206" s="17">
        <v>157.91719</v>
      </c>
      <c r="E206" s="17">
        <v>137.90487000000002</v>
      </c>
      <c r="F206" s="17">
        <v>82.69191</v>
      </c>
      <c r="G206" s="17">
        <v>79.52105999999999</v>
      </c>
      <c r="H206" s="17">
        <v>67.64309</v>
      </c>
      <c r="I206" s="17">
        <v>31.422709999999995</v>
      </c>
      <c r="J206" s="17">
        <v>27.78747</v>
      </c>
      <c r="K206" s="17">
        <v>62.588339999999995</v>
      </c>
      <c r="L206" s="17">
        <v>84.69481999999999</v>
      </c>
      <c r="M206" s="17">
        <v>100.81607</v>
      </c>
      <c r="N206" s="17">
        <f t="shared" si="3"/>
        <v>832.98753</v>
      </c>
    </row>
    <row r="207" spans="1:14" s="4" customFormat="1" ht="12.75" customHeight="1">
      <c r="A207" s="23">
        <v>202</v>
      </c>
      <c r="B207" s="18" t="s">
        <v>21</v>
      </c>
      <c r="C207" s="18" t="s">
        <v>11</v>
      </c>
      <c r="D207" s="17">
        <v>156.53526000000002</v>
      </c>
      <c r="E207" s="17">
        <v>140.45477</v>
      </c>
      <c r="F207" s="17">
        <v>86.51772</v>
      </c>
      <c r="G207" s="17">
        <v>83.31614</v>
      </c>
      <c r="H207" s="17">
        <v>69.56748</v>
      </c>
      <c r="I207" s="17">
        <v>35.8185</v>
      </c>
      <c r="J207" s="17">
        <v>27.268531</v>
      </c>
      <c r="K207" s="17">
        <v>71.94891</v>
      </c>
      <c r="L207" s="17">
        <v>92.68177</v>
      </c>
      <c r="M207" s="17">
        <v>106.48635</v>
      </c>
      <c r="N207" s="17">
        <f t="shared" si="3"/>
        <v>870.5954310000001</v>
      </c>
    </row>
    <row r="208" spans="1:14" s="4" customFormat="1" ht="12.75" customHeight="1">
      <c r="A208" s="23">
        <v>203</v>
      </c>
      <c r="B208" s="18" t="s">
        <v>22</v>
      </c>
      <c r="C208" s="18" t="s">
        <v>11</v>
      </c>
      <c r="D208" s="17">
        <v>160.46427</v>
      </c>
      <c r="E208" s="17">
        <v>141.15676</v>
      </c>
      <c r="F208" s="17">
        <v>79.64032</v>
      </c>
      <c r="G208" s="17">
        <v>81.03329000000001</v>
      </c>
      <c r="H208" s="17">
        <v>70.57128</v>
      </c>
      <c r="I208" s="17">
        <v>36.45516</v>
      </c>
      <c r="J208" s="17">
        <v>33.00325</v>
      </c>
      <c r="K208" s="17">
        <v>71.82759</v>
      </c>
      <c r="L208" s="17">
        <v>96.04371</v>
      </c>
      <c r="M208" s="17">
        <v>111.56164</v>
      </c>
      <c r="N208" s="17">
        <f t="shared" si="3"/>
        <v>881.7572699999998</v>
      </c>
    </row>
    <row r="209" spans="1:14" s="4" customFormat="1" ht="12.75" customHeight="1">
      <c r="A209" s="23">
        <v>204</v>
      </c>
      <c r="B209" s="18" t="s">
        <v>23</v>
      </c>
      <c r="C209" s="18" t="s">
        <v>11</v>
      </c>
      <c r="D209" s="17">
        <v>197.35552</v>
      </c>
      <c r="E209" s="17">
        <v>173.58309</v>
      </c>
      <c r="F209" s="17">
        <v>98.71183</v>
      </c>
      <c r="G209" s="17">
        <v>91.45836</v>
      </c>
      <c r="H209" s="17">
        <v>61.39074000000001</v>
      </c>
      <c r="I209" s="17">
        <v>19.67162</v>
      </c>
      <c r="J209" s="17">
        <v>12.49145</v>
      </c>
      <c r="K209" s="17">
        <v>77.77929</v>
      </c>
      <c r="L209" s="17">
        <v>109.30354</v>
      </c>
      <c r="M209" s="17">
        <v>113.37280999999999</v>
      </c>
      <c r="N209" s="17">
        <f t="shared" si="3"/>
        <v>955.11825</v>
      </c>
    </row>
    <row r="210" spans="1:14" s="4" customFormat="1" ht="12.75" customHeight="1">
      <c r="A210" s="23">
        <v>205</v>
      </c>
      <c r="B210" s="18" t="s">
        <v>26</v>
      </c>
      <c r="C210" s="18" t="s">
        <v>209</v>
      </c>
      <c r="D210" s="17">
        <v>166.38472000000002</v>
      </c>
      <c r="E210" s="17">
        <v>143.80178</v>
      </c>
      <c r="F210" s="17">
        <v>84.38218</v>
      </c>
      <c r="G210" s="17">
        <v>87.04687</v>
      </c>
      <c r="H210" s="17">
        <v>68.94142000000001</v>
      </c>
      <c r="I210" s="17">
        <v>39.71479</v>
      </c>
      <c r="J210" s="17">
        <v>27.529560000000004</v>
      </c>
      <c r="K210" s="17">
        <v>77.52372000000001</v>
      </c>
      <c r="L210" s="17">
        <v>102.79401999999999</v>
      </c>
      <c r="M210" s="17">
        <v>119.7005</v>
      </c>
      <c r="N210" s="17">
        <f t="shared" si="3"/>
        <v>917.8195599999999</v>
      </c>
    </row>
    <row r="211" spans="1:14" s="4" customFormat="1" ht="12.75" customHeight="1">
      <c r="A211" s="23">
        <v>206</v>
      </c>
      <c r="B211" s="18" t="s">
        <v>13</v>
      </c>
      <c r="C211" s="18" t="s">
        <v>209</v>
      </c>
      <c r="D211" s="17">
        <v>157.55360000000002</v>
      </c>
      <c r="E211" s="17">
        <v>139.1367</v>
      </c>
      <c r="F211" s="17">
        <v>82.58875</v>
      </c>
      <c r="G211" s="17">
        <v>78.65566</v>
      </c>
      <c r="H211" s="17">
        <v>61.417190000000005</v>
      </c>
      <c r="I211" s="17">
        <v>30.172949999999997</v>
      </c>
      <c r="J211" s="17">
        <v>19.735670000000002</v>
      </c>
      <c r="K211" s="17">
        <v>43.244319999999995</v>
      </c>
      <c r="L211" s="17">
        <v>85.71332000000001</v>
      </c>
      <c r="M211" s="17">
        <v>94.17258</v>
      </c>
      <c r="N211" s="17">
        <f t="shared" si="3"/>
        <v>792.39074</v>
      </c>
    </row>
    <row r="212" spans="1:14" s="4" customFormat="1" ht="12.75" customHeight="1">
      <c r="A212" s="23">
        <v>207</v>
      </c>
      <c r="B212" s="18" t="s">
        <v>14</v>
      </c>
      <c r="C212" s="18" t="s">
        <v>209</v>
      </c>
      <c r="D212" s="17">
        <v>143.93687</v>
      </c>
      <c r="E212" s="17">
        <v>125.86483000000001</v>
      </c>
      <c r="F212" s="17">
        <v>75.91421</v>
      </c>
      <c r="G212" s="17">
        <v>72.07489</v>
      </c>
      <c r="H212" s="17">
        <v>57.369049999999994</v>
      </c>
      <c r="I212" s="17">
        <v>31.3485</v>
      </c>
      <c r="J212" s="17">
        <v>46.88901</v>
      </c>
      <c r="K212" s="17">
        <v>61.18095000000001</v>
      </c>
      <c r="L212" s="17">
        <v>81.63341</v>
      </c>
      <c r="M212" s="17">
        <v>94.27316</v>
      </c>
      <c r="N212" s="17">
        <f t="shared" si="3"/>
        <v>790.48488</v>
      </c>
    </row>
    <row r="213" spans="1:14" s="4" customFormat="1" ht="12.75" customHeight="1">
      <c r="A213" s="23">
        <v>208</v>
      </c>
      <c r="B213" s="18" t="s">
        <v>16</v>
      </c>
      <c r="C213" s="18" t="s">
        <v>209</v>
      </c>
      <c r="D213" s="17">
        <v>235.60310799999996</v>
      </c>
      <c r="E213" s="17">
        <v>207.575496</v>
      </c>
      <c r="F213" s="17">
        <v>116.804751</v>
      </c>
      <c r="G213" s="17">
        <v>87.470595</v>
      </c>
      <c r="H213" s="17">
        <v>85.055548</v>
      </c>
      <c r="I213" s="17">
        <v>32.989466</v>
      </c>
      <c r="J213" s="17">
        <v>26.423600000000004</v>
      </c>
      <c r="K213" s="17">
        <v>73.72918899999999</v>
      </c>
      <c r="L213" s="17">
        <v>113.75971000000001</v>
      </c>
      <c r="M213" s="17">
        <v>143.612324</v>
      </c>
      <c r="N213" s="17">
        <f t="shared" si="3"/>
        <v>1123.023787</v>
      </c>
    </row>
    <row r="214" spans="1:14" s="4" customFormat="1" ht="12.75" customHeight="1">
      <c r="A214" s="23">
        <v>209</v>
      </c>
      <c r="B214" s="18" t="s">
        <v>89</v>
      </c>
      <c r="C214" s="18" t="s">
        <v>209</v>
      </c>
      <c r="D214" s="17">
        <v>621.5940499999999</v>
      </c>
      <c r="E214" s="17">
        <v>541.16767</v>
      </c>
      <c r="F214" s="17">
        <v>356.0015</v>
      </c>
      <c r="G214" s="17">
        <v>348.18105</v>
      </c>
      <c r="H214" s="17">
        <v>289.96912</v>
      </c>
      <c r="I214" s="17">
        <v>144.30908000000002</v>
      </c>
      <c r="J214" s="17">
        <v>120.49509</v>
      </c>
      <c r="K214" s="17">
        <v>273.46074</v>
      </c>
      <c r="L214" s="17">
        <v>343.29756000000003</v>
      </c>
      <c r="M214" s="17">
        <v>397.91659000000004</v>
      </c>
      <c r="N214" s="17">
        <f t="shared" si="3"/>
        <v>3436.3924499999994</v>
      </c>
    </row>
    <row r="215" spans="1:14" s="4" customFormat="1" ht="12.75" customHeight="1">
      <c r="A215" s="23">
        <v>210</v>
      </c>
      <c r="B215" s="18" t="s">
        <v>35</v>
      </c>
      <c r="C215" s="18" t="s">
        <v>11</v>
      </c>
      <c r="D215" s="17">
        <v>195.56168</v>
      </c>
      <c r="E215" s="17">
        <v>171.46713</v>
      </c>
      <c r="F215" s="17">
        <v>98.6048</v>
      </c>
      <c r="G215" s="17">
        <v>91.58892999999999</v>
      </c>
      <c r="H215" s="17">
        <v>68.99848</v>
      </c>
      <c r="I215" s="17">
        <v>28.06088</v>
      </c>
      <c r="J215" s="17">
        <v>13.715380000000003</v>
      </c>
      <c r="K215" s="17">
        <v>66.02147</v>
      </c>
      <c r="L215" s="17">
        <v>97.13711</v>
      </c>
      <c r="M215" s="17">
        <v>127.44926999999998</v>
      </c>
      <c r="N215" s="17">
        <f t="shared" si="3"/>
        <v>958.6051299999999</v>
      </c>
    </row>
    <row r="216" spans="1:14" s="4" customFormat="1" ht="12.75" customHeight="1">
      <c r="A216" s="23">
        <v>211</v>
      </c>
      <c r="B216" s="18" t="s">
        <v>36</v>
      </c>
      <c r="C216" s="18" t="s">
        <v>11</v>
      </c>
      <c r="D216" s="17">
        <v>93.61788</v>
      </c>
      <c r="E216" s="17">
        <v>85.76938</v>
      </c>
      <c r="F216" s="17">
        <v>51.28628</v>
      </c>
      <c r="G216" s="17">
        <v>47.72862</v>
      </c>
      <c r="H216" s="17">
        <v>38.52704</v>
      </c>
      <c r="I216" s="17">
        <v>16.49402</v>
      </c>
      <c r="J216" s="17">
        <v>8.157129999999999</v>
      </c>
      <c r="K216" s="17">
        <v>32.08873</v>
      </c>
      <c r="L216" s="17">
        <v>45.77325</v>
      </c>
      <c r="M216" s="17">
        <v>55.04126000000001</v>
      </c>
      <c r="N216" s="17">
        <f t="shared" si="3"/>
        <v>474.48359000000005</v>
      </c>
    </row>
    <row r="217" spans="1:14" s="4" customFormat="1" ht="12.75" customHeight="1">
      <c r="A217" s="23">
        <v>212</v>
      </c>
      <c r="B217" s="18" t="s">
        <v>74</v>
      </c>
      <c r="C217" s="18" t="s">
        <v>11</v>
      </c>
      <c r="D217" s="17">
        <v>215.68986999999998</v>
      </c>
      <c r="E217" s="17">
        <v>187.13924</v>
      </c>
      <c r="F217" s="17">
        <v>113.27059000000001</v>
      </c>
      <c r="G217" s="17">
        <v>106.33897333333333</v>
      </c>
      <c r="H217" s="17">
        <v>89.272059</v>
      </c>
      <c r="I217" s="17">
        <v>40.764159</v>
      </c>
      <c r="J217" s="17">
        <v>27.398083999999997</v>
      </c>
      <c r="K217" s="17">
        <v>85.01629199999999</v>
      </c>
      <c r="L217" s="17">
        <v>119.834027</v>
      </c>
      <c r="M217" s="17">
        <v>146.261124</v>
      </c>
      <c r="N217" s="17">
        <f t="shared" si="3"/>
        <v>1130.9844183333332</v>
      </c>
    </row>
    <row r="218" spans="1:14" s="4" customFormat="1" ht="12.75" customHeight="1">
      <c r="A218" s="23">
        <v>213</v>
      </c>
      <c r="B218" s="18" t="s">
        <v>75</v>
      </c>
      <c r="C218" s="18" t="s">
        <v>11</v>
      </c>
      <c r="D218" s="17">
        <v>231.44398</v>
      </c>
      <c r="E218" s="17">
        <v>200.84959</v>
      </c>
      <c r="F218" s="17">
        <v>118.42138</v>
      </c>
      <c r="G218" s="17">
        <v>112.00148000000002</v>
      </c>
      <c r="H218" s="17">
        <v>86.63102</v>
      </c>
      <c r="I218" s="17">
        <v>38.437960000000004</v>
      </c>
      <c r="J218" s="17">
        <v>31.45589</v>
      </c>
      <c r="K218" s="17">
        <v>91.87888000000001</v>
      </c>
      <c r="L218" s="17">
        <v>127.12769999999999</v>
      </c>
      <c r="M218" s="17">
        <v>148.35211</v>
      </c>
      <c r="N218" s="17">
        <f t="shared" si="3"/>
        <v>1186.5999900000002</v>
      </c>
    </row>
    <row r="219" spans="1:14" s="4" customFormat="1" ht="12.75" customHeight="1">
      <c r="A219" s="23">
        <v>214</v>
      </c>
      <c r="B219" s="18" t="s">
        <v>76</v>
      </c>
      <c r="C219" s="18" t="s">
        <v>11</v>
      </c>
      <c r="D219" s="17">
        <v>226.38339</v>
      </c>
      <c r="E219" s="17">
        <v>194.3029</v>
      </c>
      <c r="F219" s="17">
        <v>111.79697000000002</v>
      </c>
      <c r="G219" s="17">
        <v>106.18797</v>
      </c>
      <c r="H219" s="17">
        <v>86.14247</v>
      </c>
      <c r="I219" s="17">
        <v>46.417260000000006</v>
      </c>
      <c r="J219" s="17">
        <v>32.23361</v>
      </c>
      <c r="K219" s="17">
        <v>90.20478</v>
      </c>
      <c r="L219" s="17">
        <v>126.07049999999998</v>
      </c>
      <c r="M219" s="17">
        <v>147.92570999999998</v>
      </c>
      <c r="N219" s="17">
        <f t="shared" si="3"/>
        <v>1167.66556</v>
      </c>
    </row>
    <row r="220" spans="1:14" s="4" customFormat="1" ht="12.75" customHeight="1">
      <c r="A220" s="23">
        <v>215</v>
      </c>
      <c r="B220" s="18" t="s">
        <v>83</v>
      </c>
      <c r="C220" s="18" t="s">
        <v>11</v>
      </c>
      <c r="D220" s="17">
        <v>226.92302999999998</v>
      </c>
      <c r="E220" s="17">
        <v>195.25044000000003</v>
      </c>
      <c r="F220" s="17">
        <v>114.20004</v>
      </c>
      <c r="G220" s="17">
        <v>107.97169000000001</v>
      </c>
      <c r="H220" s="17">
        <v>83.75447</v>
      </c>
      <c r="I220" s="17">
        <v>39.377849999999995</v>
      </c>
      <c r="J220" s="17">
        <v>27.90565</v>
      </c>
      <c r="K220" s="17">
        <v>77.63409</v>
      </c>
      <c r="L220" s="17">
        <v>112.13811999999999</v>
      </c>
      <c r="M220" s="17">
        <v>133.05462999999997</v>
      </c>
      <c r="N220" s="17">
        <f t="shared" si="3"/>
        <v>1118.2100099999998</v>
      </c>
    </row>
    <row r="221" spans="1:14" s="4" customFormat="1" ht="12.75" customHeight="1">
      <c r="A221" s="23">
        <v>216</v>
      </c>
      <c r="B221" s="18" t="s">
        <v>84</v>
      </c>
      <c r="C221" s="18" t="s">
        <v>11</v>
      </c>
      <c r="D221" s="17">
        <v>230.91893000000002</v>
      </c>
      <c r="E221" s="17">
        <v>201.83140999999998</v>
      </c>
      <c r="F221" s="17">
        <v>118.47627000000001</v>
      </c>
      <c r="G221" s="17">
        <v>110.83773</v>
      </c>
      <c r="H221" s="17">
        <v>85.52651</v>
      </c>
      <c r="I221" s="17">
        <v>37.68953</v>
      </c>
      <c r="J221" s="17">
        <v>36.34260999999999</v>
      </c>
      <c r="K221" s="17">
        <v>89.84222</v>
      </c>
      <c r="L221" s="17">
        <v>123.04396000000001</v>
      </c>
      <c r="M221" s="17">
        <v>140.81245</v>
      </c>
      <c r="N221" s="17">
        <f t="shared" si="3"/>
        <v>1175.32162</v>
      </c>
    </row>
    <row r="222" spans="1:14" s="4" customFormat="1" ht="12.75" customHeight="1">
      <c r="A222" s="23">
        <v>217</v>
      </c>
      <c r="B222" s="18" t="s">
        <v>77</v>
      </c>
      <c r="C222" s="18" t="s">
        <v>11</v>
      </c>
      <c r="D222" s="17">
        <v>174.21002</v>
      </c>
      <c r="E222" s="17">
        <v>149.60457</v>
      </c>
      <c r="F222" s="17">
        <v>85.08196999999998</v>
      </c>
      <c r="G222" s="17">
        <v>79.68087</v>
      </c>
      <c r="H222" s="17">
        <v>62.04295</v>
      </c>
      <c r="I222" s="17">
        <v>22.05353</v>
      </c>
      <c r="J222" s="17">
        <v>11.209609999999998</v>
      </c>
      <c r="K222" s="17">
        <v>60.73679</v>
      </c>
      <c r="L222" s="17">
        <v>88.72921</v>
      </c>
      <c r="M222" s="17">
        <v>107.5266</v>
      </c>
      <c r="N222" s="17">
        <f t="shared" si="3"/>
        <v>840.8761199999999</v>
      </c>
    </row>
    <row r="223" spans="1:14" s="4" customFormat="1" ht="12.75" customHeight="1">
      <c r="A223" s="23">
        <v>218</v>
      </c>
      <c r="B223" s="18" t="s">
        <v>78</v>
      </c>
      <c r="C223" s="18" t="s">
        <v>11</v>
      </c>
      <c r="D223" s="17">
        <v>191.23047</v>
      </c>
      <c r="E223" s="17">
        <v>169.37281</v>
      </c>
      <c r="F223" s="17">
        <v>101.91364</v>
      </c>
      <c r="G223" s="17">
        <v>97.95614</v>
      </c>
      <c r="H223" s="17">
        <v>79.64001999999999</v>
      </c>
      <c r="I223" s="17">
        <v>28.50574</v>
      </c>
      <c r="J223" s="17">
        <v>12.591359999999995</v>
      </c>
      <c r="K223" s="17">
        <v>73.10139</v>
      </c>
      <c r="L223" s="17">
        <v>100.60961</v>
      </c>
      <c r="M223" s="17">
        <v>120.88851999999999</v>
      </c>
      <c r="N223" s="17">
        <f t="shared" si="3"/>
        <v>975.8096999999999</v>
      </c>
    </row>
    <row r="224" spans="1:14" s="4" customFormat="1" ht="12.75" customHeight="1">
      <c r="A224" s="23">
        <v>219</v>
      </c>
      <c r="B224" s="18" t="s">
        <v>79</v>
      </c>
      <c r="C224" s="18" t="s">
        <v>11</v>
      </c>
      <c r="D224" s="17">
        <v>82.34284</v>
      </c>
      <c r="E224" s="17">
        <v>71.04916</v>
      </c>
      <c r="F224" s="17">
        <v>41.93849</v>
      </c>
      <c r="G224" s="17">
        <v>40.53004</v>
      </c>
      <c r="H224" s="17">
        <v>32.308629999999994</v>
      </c>
      <c r="I224" s="17">
        <v>18.96984</v>
      </c>
      <c r="J224" s="17">
        <v>15.801120000000001</v>
      </c>
      <c r="K224" s="17">
        <v>34.330980000000004</v>
      </c>
      <c r="L224" s="17">
        <v>46.124979999999994</v>
      </c>
      <c r="M224" s="17">
        <v>53.1204</v>
      </c>
      <c r="N224" s="17">
        <f t="shared" si="3"/>
        <v>436.51648</v>
      </c>
    </row>
    <row r="225" spans="1:14" s="4" customFormat="1" ht="12.75" customHeight="1">
      <c r="A225" s="23">
        <v>220</v>
      </c>
      <c r="B225" s="18" t="s">
        <v>80</v>
      </c>
      <c r="C225" s="18" t="s">
        <v>11</v>
      </c>
      <c r="D225" s="17">
        <v>79.9768</v>
      </c>
      <c r="E225" s="17">
        <v>69.1659</v>
      </c>
      <c r="F225" s="17">
        <v>40.764</v>
      </c>
      <c r="G225" s="17">
        <v>40.6046</v>
      </c>
      <c r="H225" s="17">
        <v>32.3531</v>
      </c>
      <c r="I225" s="17">
        <v>14.834299999999999</v>
      </c>
      <c r="J225" s="17">
        <v>10.8185</v>
      </c>
      <c r="K225" s="17">
        <v>31.4155</v>
      </c>
      <c r="L225" s="17">
        <v>43.3828</v>
      </c>
      <c r="M225" s="17">
        <v>52.0561</v>
      </c>
      <c r="N225" s="17">
        <f t="shared" si="3"/>
        <v>415.37160000000006</v>
      </c>
    </row>
    <row r="226" spans="1:14" s="4" customFormat="1" ht="12.75" customHeight="1">
      <c r="A226" s="23">
        <v>221</v>
      </c>
      <c r="B226" s="18" t="s">
        <v>81</v>
      </c>
      <c r="C226" s="18" t="s">
        <v>11</v>
      </c>
      <c r="D226" s="17">
        <v>155.19110999999998</v>
      </c>
      <c r="E226" s="17">
        <v>137.28598</v>
      </c>
      <c r="F226" s="17">
        <v>82.12065</v>
      </c>
      <c r="G226" s="17">
        <v>78.5686</v>
      </c>
      <c r="H226" s="17">
        <v>65.02681</v>
      </c>
      <c r="I226" s="17">
        <v>33.21314</v>
      </c>
      <c r="J226" s="17">
        <v>25.53826</v>
      </c>
      <c r="K226" s="17">
        <v>62.953509999999994</v>
      </c>
      <c r="L226" s="17">
        <v>85.22839</v>
      </c>
      <c r="M226" s="17">
        <v>98.96986</v>
      </c>
      <c r="N226" s="17">
        <f t="shared" si="3"/>
        <v>824.09631</v>
      </c>
    </row>
    <row r="227" spans="1:14" s="4" customFormat="1" ht="12.75" customHeight="1">
      <c r="A227" s="23">
        <v>222</v>
      </c>
      <c r="B227" s="18" t="s">
        <v>82</v>
      </c>
      <c r="C227" s="18" t="s">
        <v>11</v>
      </c>
      <c r="D227" s="17">
        <v>187.11105</v>
      </c>
      <c r="E227" s="17">
        <v>161.35323</v>
      </c>
      <c r="F227" s="17">
        <v>90.70354</v>
      </c>
      <c r="G227" s="17">
        <v>82.39541</v>
      </c>
      <c r="H227" s="17">
        <v>62.99438000000001</v>
      </c>
      <c r="I227" s="17">
        <v>20.31854</v>
      </c>
      <c r="J227" s="17">
        <v>12.845239999999997</v>
      </c>
      <c r="K227" s="17">
        <v>65.30093</v>
      </c>
      <c r="L227" s="17">
        <v>94.59896</v>
      </c>
      <c r="M227" s="17">
        <v>117.65835999999999</v>
      </c>
      <c r="N227" s="17">
        <f t="shared" si="3"/>
        <v>895.27964</v>
      </c>
    </row>
    <row r="228" spans="1:14" s="4" customFormat="1" ht="12.75" customHeight="1">
      <c r="A228" s="23">
        <v>223</v>
      </c>
      <c r="B228" s="18" t="s">
        <v>85</v>
      </c>
      <c r="C228" s="18" t="s">
        <v>11</v>
      </c>
      <c r="D228" s="17">
        <v>156.2514</v>
      </c>
      <c r="E228" s="17">
        <v>137.29887</v>
      </c>
      <c r="F228" s="17">
        <v>77.93812</v>
      </c>
      <c r="G228" s="17">
        <v>73.58078</v>
      </c>
      <c r="H228" s="17">
        <v>58.439150000000005</v>
      </c>
      <c r="I228" s="17">
        <v>26.653990000000004</v>
      </c>
      <c r="J228" s="17">
        <v>18.050119999999996</v>
      </c>
      <c r="K228" s="17">
        <v>59.653600000000004</v>
      </c>
      <c r="L228" s="17">
        <v>82.18085</v>
      </c>
      <c r="M228" s="17">
        <v>97.68559</v>
      </c>
      <c r="N228" s="17">
        <f t="shared" si="3"/>
        <v>787.73247</v>
      </c>
    </row>
    <row r="229" spans="1:14" s="4" customFormat="1" ht="12.75" customHeight="1">
      <c r="A229" s="23">
        <v>224</v>
      </c>
      <c r="B229" s="18" t="s">
        <v>86</v>
      </c>
      <c r="C229" s="18" t="s">
        <v>11</v>
      </c>
      <c r="D229" s="17">
        <v>164.80654</v>
      </c>
      <c r="E229" s="17">
        <v>144.37952</v>
      </c>
      <c r="F229" s="17">
        <v>82.10242</v>
      </c>
      <c r="G229" s="17">
        <v>78.97619999999999</v>
      </c>
      <c r="H229" s="17">
        <v>62.06427</v>
      </c>
      <c r="I229" s="17">
        <v>25.740409999999997</v>
      </c>
      <c r="J229" s="17">
        <v>17.476819999999996</v>
      </c>
      <c r="K229" s="17">
        <v>50.776430000000005</v>
      </c>
      <c r="L229" s="17">
        <v>68.88062</v>
      </c>
      <c r="M229" s="17">
        <v>92.58504</v>
      </c>
      <c r="N229" s="17">
        <f t="shared" si="3"/>
        <v>787.78827</v>
      </c>
    </row>
    <row r="230" spans="1:14" s="4" customFormat="1" ht="12.75" customHeight="1">
      <c r="A230" s="23">
        <v>225</v>
      </c>
      <c r="B230" s="18" t="s">
        <v>87</v>
      </c>
      <c r="C230" s="18" t="s">
        <v>11</v>
      </c>
      <c r="D230" s="17">
        <v>87.62601000000001</v>
      </c>
      <c r="E230" s="17">
        <v>74.36345</v>
      </c>
      <c r="F230" s="17">
        <v>65.75837999999999</v>
      </c>
      <c r="G230" s="17">
        <v>64.78120999999999</v>
      </c>
      <c r="H230" s="17">
        <v>27.770799999999998</v>
      </c>
      <c r="I230" s="17">
        <v>10.129720000000002</v>
      </c>
      <c r="J230" s="17">
        <v>6.672361666666665</v>
      </c>
      <c r="K230" s="17">
        <v>29.821632</v>
      </c>
      <c r="L230" s="17">
        <v>42.05587</v>
      </c>
      <c r="M230" s="17">
        <v>50.912819999999996</v>
      </c>
      <c r="N230" s="17">
        <f t="shared" si="3"/>
        <v>459.89225366666665</v>
      </c>
    </row>
    <row r="231" spans="1:14" s="4" customFormat="1" ht="12.75" customHeight="1">
      <c r="A231" s="23">
        <v>226</v>
      </c>
      <c r="B231" s="18" t="s">
        <v>88</v>
      </c>
      <c r="C231" s="18" t="s">
        <v>11</v>
      </c>
      <c r="D231" s="17">
        <v>248.3784</v>
      </c>
      <c r="E231" s="17">
        <v>217.61354999999998</v>
      </c>
      <c r="F231" s="17">
        <v>195.96163000000004</v>
      </c>
      <c r="G231" s="17">
        <v>194.26037000000002</v>
      </c>
      <c r="H231" s="17">
        <v>99.00778</v>
      </c>
      <c r="I231" s="17">
        <v>46.630129999999994</v>
      </c>
      <c r="J231" s="17">
        <v>33.23828</v>
      </c>
      <c r="K231" s="17">
        <v>97.78275000000001</v>
      </c>
      <c r="L231" s="17">
        <v>135.96339999999998</v>
      </c>
      <c r="M231" s="17">
        <v>161.22667</v>
      </c>
      <c r="N231" s="17">
        <f t="shared" si="3"/>
        <v>1430.0629600000002</v>
      </c>
    </row>
    <row r="232" spans="1:14" s="4" customFormat="1" ht="12.75" customHeight="1">
      <c r="A232" s="23">
        <v>227</v>
      </c>
      <c r="B232" s="15" t="s">
        <v>283</v>
      </c>
      <c r="C232" s="15" t="s">
        <v>187</v>
      </c>
      <c r="D232" s="17">
        <v>349.18705</v>
      </c>
      <c r="E232" s="17">
        <v>303.07496</v>
      </c>
      <c r="F232" s="17">
        <v>184.12882000000002</v>
      </c>
      <c r="G232" s="17">
        <v>175.53736</v>
      </c>
      <c r="H232" s="17">
        <v>144.10276</v>
      </c>
      <c r="I232" s="17">
        <v>49.00398500000001</v>
      </c>
      <c r="J232" s="17">
        <v>52.41136999999999</v>
      </c>
      <c r="K232" s="17">
        <v>143.66548</v>
      </c>
      <c r="L232" s="17">
        <v>198.84155</v>
      </c>
      <c r="M232" s="17">
        <v>233.08602</v>
      </c>
      <c r="N232" s="17">
        <f t="shared" si="3"/>
        <v>1833.039355</v>
      </c>
    </row>
    <row r="233" spans="1:14" s="4" customFormat="1" ht="12.75" customHeight="1">
      <c r="A233" s="23">
        <v>228</v>
      </c>
      <c r="B233" s="15" t="s">
        <v>261</v>
      </c>
      <c r="C233" s="15" t="s">
        <v>187</v>
      </c>
      <c r="D233" s="17">
        <v>86.21669</v>
      </c>
      <c r="E233" s="17">
        <v>76.05358000000001</v>
      </c>
      <c r="F233" s="17">
        <v>46.083830000000006</v>
      </c>
      <c r="G233" s="17">
        <v>44.72933</v>
      </c>
      <c r="H233" s="17">
        <v>40.33501</v>
      </c>
      <c r="I233" s="17">
        <v>27.06</v>
      </c>
      <c r="J233" s="17">
        <v>13.8768</v>
      </c>
      <c r="K233" s="17">
        <v>44.65658</v>
      </c>
      <c r="L233" s="17">
        <v>57.61282</v>
      </c>
      <c r="M233" s="17">
        <v>67.63533000000001</v>
      </c>
      <c r="N233" s="17">
        <f t="shared" si="3"/>
        <v>504.25996999999995</v>
      </c>
    </row>
    <row r="234" spans="1:14" s="4" customFormat="1" ht="12.75" customHeight="1">
      <c r="A234" s="23">
        <v>229</v>
      </c>
      <c r="B234" s="15" t="s">
        <v>262</v>
      </c>
      <c r="C234" s="15" t="s">
        <v>187</v>
      </c>
      <c r="D234" s="17">
        <v>162.83859999999999</v>
      </c>
      <c r="E234" s="17">
        <v>141.11648</v>
      </c>
      <c r="F234" s="17">
        <v>85.96205</v>
      </c>
      <c r="G234" s="17">
        <v>83.91703</v>
      </c>
      <c r="H234" s="17">
        <v>70.36876</v>
      </c>
      <c r="I234" s="17">
        <v>51.53</v>
      </c>
      <c r="J234" s="17">
        <v>23.58069</v>
      </c>
      <c r="K234" s="17">
        <v>70.25430999999999</v>
      </c>
      <c r="L234" s="17">
        <v>93.45976</v>
      </c>
      <c r="M234" s="17">
        <v>107.95415</v>
      </c>
      <c r="N234" s="17">
        <f t="shared" si="3"/>
        <v>890.98183</v>
      </c>
    </row>
    <row r="235" spans="1:14" s="4" customFormat="1" ht="12.75" customHeight="1">
      <c r="A235" s="23">
        <v>230</v>
      </c>
      <c r="B235" s="15" t="s">
        <v>263</v>
      </c>
      <c r="C235" s="15" t="s">
        <v>187</v>
      </c>
      <c r="D235" s="17">
        <v>235.85843</v>
      </c>
      <c r="E235" s="17">
        <v>204.7187</v>
      </c>
      <c r="F235" s="17">
        <v>122.60313</v>
      </c>
      <c r="G235" s="17">
        <v>115.69026</v>
      </c>
      <c r="H235" s="17">
        <v>92.99081</v>
      </c>
      <c r="I235" s="17">
        <v>71.61</v>
      </c>
      <c r="J235" s="17">
        <v>37.51971</v>
      </c>
      <c r="K235" s="17">
        <v>98.11916</v>
      </c>
      <c r="L235" s="17">
        <v>136.33038000000002</v>
      </c>
      <c r="M235" s="17">
        <v>152.72066999999998</v>
      </c>
      <c r="N235" s="17">
        <f t="shared" si="3"/>
        <v>1268.1612499999999</v>
      </c>
    </row>
    <row r="236" spans="1:14" s="4" customFormat="1" ht="12.75" customHeight="1">
      <c r="A236" s="23">
        <v>231</v>
      </c>
      <c r="B236" s="15" t="s">
        <v>264</v>
      </c>
      <c r="C236" s="15" t="s">
        <v>187</v>
      </c>
      <c r="D236" s="17">
        <v>358.5511</v>
      </c>
      <c r="E236" s="17">
        <v>314.76232</v>
      </c>
      <c r="F236" s="17">
        <v>218.02999</v>
      </c>
      <c r="G236" s="17">
        <v>204.48222</v>
      </c>
      <c r="H236" s="17">
        <v>186.88</v>
      </c>
      <c r="I236" s="17">
        <v>86.0653</v>
      </c>
      <c r="J236" s="17">
        <v>60.96635</v>
      </c>
      <c r="K236" s="17">
        <v>205.60152</v>
      </c>
      <c r="L236" s="17">
        <v>251.64519</v>
      </c>
      <c r="M236" s="17">
        <v>255.00466</v>
      </c>
      <c r="N236" s="17">
        <f t="shared" si="3"/>
        <v>2141.9886500000002</v>
      </c>
    </row>
    <row r="237" spans="1:14" s="4" customFormat="1" ht="12.75" customHeight="1">
      <c r="A237" s="23">
        <v>232</v>
      </c>
      <c r="B237" s="18" t="s">
        <v>265</v>
      </c>
      <c r="C237" s="15" t="s">
        <v>187</v>
      </c>
      <c r="D237" s="17">
        <v>175.35859</v>
      </c>
      <c r="E237" s="17">
        <v>158.30187</v>
      </c>
      <c r="F237" s="17">
        <v>98.48662</v>
      </c>
      <c r="G237" s="17">
        <v>90.36988</v>
      </c>
      <c r="H237" s="17">
        <v>72.11719</v>
      </c>
      <c r="I237" s="17">
        <v>55.95</v>
      </c>
      <c r="J237" s="17">
        <v>23.736219999999996</v>
      </c>
      <c r="K237" s="17">
        <v>68.44444000000001</v>
      </c>
      <c r="L237" s="17">
        <v>105.95392</v>
      </c>
      <c r="M237" s="17">
        <v>130.09120000000001</v>
      </c>
      <c r="N237" s="17">
        <f t="shared" si="3"/>
        <v>978.8099299999999</v>
      </c>
    </row>
    <row r="238" spans="1:14" s="4" customFormat="1" ht="12.75" customHeight="1">
      <c r="A238" s="23">
        <v>233</v>
      </c>
      <c r="B238" s="18" t="s">
        <v>266</v>
      </c>
      <c r="C238" s="15" t="s">
        <v>187</v>
      </c>
      <c r="D238" s="17">
        <v>81.97971</v>
      </c>
      <c r="E238" s="17">
        <v>74.68445</v>
      </c>
      <c r="F238" s="17">
        <v>47.18129</v>
      </c>
      <c r="G238" s="17">
        <v>46.503960000000006</v>
      </c>
      <c r="H238" s="17">
        <v>39.94614</v>
      </c>
      <c r="I238" s="17">
        <v>13.002025</v>
      </c>
      <c r="J238" s="17">
        <v>12.46384</v>
      </c>
      <c r="K238" s="17">
        <v>36.24433</v>
      </c>
      <c r="L238" s="17">
        <v>48.01692</v>
      </c>
      <c r="M238" s="17">
        <v>55.35665</v>
      </c>
      <c r="N238" s="17">
        <f t="shared" si="3"/>
        <v>455.37931499999996</v>
      </c>
    </row>
    <row r="239" spans="1:14" s="4" customFormat="1" ht="12.75" customHeight="1">
      <c r="A239" s="23">
        <v>234</v>
      </c>
      <c r="B239" s="18" t="s">
        <v>267</v>
      </c>
      <c r="C239" s="15" t="s">
        <v>187</v>
      </c>
      <c r="D239" s="17">
        <v>188.16585</v>
      </c>
      <c r="E239" s="17">
        <v>162.16356</v>
      </c>
      <c r="F239" s="17">
        <v>98.44641</v>
      </c>
      <c r="G239" s="17">
        <v>97.55763</v>
      </c>
      <c r="H239" s="17">
        <v>85.52097</v>
      </c>
      <c r="I239" s="17">
        <v>23.679536666666664</v>
      </c>
      <c r="J239" s="17">
        <v>25.977849999999997</v>
      </c>
      <c r="K239" s="17">
        <v>80.12738</v>
      </c>
      <c r="L239" s="17">
        <v>110.47501</v>
      </c>
      <c r="M239" s="17">
        <v>129.43741</v>
      </c>
      <c r="N239" s="17">
        <f t="shared" si="3"/>
        <v>1001.5516066666667</v>
      </c>
    </row>
    <row r="240" spans="1:14" s="4" customFormat="1" ht="12.75" customHeight="1">
      <c r="A240" s="23">
        <v>235</v>
      </c>
      <c r="B240" s="18" t="s">
        <v>268</v>
      </c>
      <c r="C240" s="15" t="s">
        <v>187</v>
      </c>
      <c r="D240" s="17">
        <v>176.30922</v>
      </c>
      <c r="E240" s="17">
        <v>153.65472</v>
      </c>
      <c r="F240" s="17">
        <v>91.96743</v>
      </c>
      <c r="G240" s="17">
        <v>82.33379</v>
      </c>
      <c r="H240" s="17">
        <v>62.919959999999996</v>
      </c>
      <c r="I240" s="17">
        <v>9.589248333333334</v>
      </c>
      <c r="J240" s="17">
        <v>16.49516</v>
      </c>
      <c r="K240" s="17">
        <v>62.24398000000001</v>
      </c>
      <c r="L240" s="17">
        <v>93.67241999999999</v>
      </c>
      <c r="M240" s="17">
        <v>111.80338</v>
      </c>
      <c r="N240" s="17">
        <f t="shared" si="3"/>
        <v>860.9893083333334</v>
      </c>
    </row>
    <row r="241" spans="1:14" s="4" customFormat="1" ht="12.75" customHeight="1">
      <c r="A241" s="23">
        <v>236</v>
      </c>
      <c r="B241" s="18" t="s">
        <v>269</v>
      </c>
      <c r="C241" s="15" t="s">
        <v>187</v>
      </c>
      <c r="D241" s="17">
        <v>80.67196999999999</v>
      </c>
      <c r="E241" s="17">
        <v>71.7275</v>
      </c>
      <c r="F241" s="17">
        <v>43.03911</v>
      </c>
      <c r="G241" s="17">
        <v>40.48303</v>
      </c>
      <c r="H241" s="17">
        <v>33.476710000000004</v>
      </c>
      <c r="I241" s="17">
        <v>9.501723333333334</v>
      </c>
      <c r="J241" s="17">
        <v>9.55823</v>
      </c>
      <c r="K241" s="17">
        <v>31.7106</v>
      </c>
      <c r="L241" s="17">
        <v>45.72956</v>
      </c>
      <c r="M241" s="17">
        <v>52.23185</v>
      </c>
      <c r="N241" s="17">
        <f t="shared" si="3"/>
        <v>418.13028333333335</v>
      </c>
    </row>
    <row r="242" spans="1:14" s="4" customFormat="1" ht="12.75" customHeight="1">
      <c r="A242" s="23">
        <v>237</v>
      </c>
      <c r="B242" s="18" t="s">
        <v>270</v>
      </c>
      <c r="C242" s="15" t="s">
        <v>187</v>
      </c>
      <c r="D242" s="17">
        <v>189.48071</v>
      </c>
      <c r="E242" s="17">
        <v>179.94334</v>
      </c>
      <c r="F242" s="17">
        <v>113.62809000000001</v>
      </c>
      <c r="G242" s="17">
        <v>97.58339</v>
      </c>
      <c r="H242" s="17">
        <v>70.16807</v>
      </c>
      <c r="I242" s="17">
        <v>15.298053333333336</v>
      </c>
      <c r="J242" s="17">
        <v>19.46246</v>
      </c>
      <c r="K242" s="17">
        <v>64.66523000000001</v>
      </c>
      <c r="L242" s="17">
        <v>97.16942</v>
      </c>
      <c r="M242" s="17">
        <v>116.94658999999999</v>
      </c>
      <c r="N242" s="17">
        <f t="shared" si="3"/>
        <v>964.3453533333334</v>
      </c>
    </row>
    <row r="243" spans="1:14" s="4" customFormat="1" ht="12.75" customHeight="1">
      <c r="A243" s="23">
        <v>238</v>
      </c>
      <c r="B243" s="18" t="s">
        <v>271</v>
      </c>
      <c r="C243" s="15" t="s">
        <v>187</v>
      </c>
      <c r="D243" s="17">
        <v>79.70563</v>
      </c>
      <c r="E243" s="17">
        <v>72.76345</v>
      </c>
      <c r="F243" s="17">
        <v>55.837696666666666</v>
      </c>
      <c r="G243" s="17">
        <v>40.697019999999995</v>
      </c>
      <c r="H243" s="17">
        <v>32.05397000000001</v>
      </c>
      <c r="I243" s="17">
        <v>8.658248333333331</v>
      </c>
      <c r="J243" s="17">
        <v>7.046390000000001</v>
      </c>
      <c r="K243" s="17">
        <v>31.686120000000003</v>
      </c>
      <c r="L243" s="17">
        <v>43.06906</v>
      </c>
      <c r="M243" s="17">
        <v>49.769059999999996</v>
      </c>
      <c r="N243" s="17">
        <f t="shared" si="3"/>
        <v>421.28664499999996</v>
      </c>
    </row>
    <row r="244" spans="1:14" s="4" customFormat="1" ht="12.75" customHeight="1">
      <c r="A244" s="23">
        <v>239</v>
      </c>
      <c r="B244" s="18" t="s">
        <v>272</v>
      </c>
      <c r="C244" s="15" t="s">
        <v>187</v>
      </c>
      <c r="D244" s="17">
        <v>154.02793</v>
      </c>
      <c r="E244" s="17">
        <v>149.68946</v>
      </c>
      <c r="F244" s="17">
        <v>89.93835000000001</v>
      </c>
      <c r="G244" s="17">
        <v>79.83235</v>
      </c>
      <c r="H244" s="17">
        <v>68.88400999999999</v>
      </c>
      <c r="I244" s="17">
        <v>22.48788</v>
      </c>
      <c r="J244" s="17">
        <v>20.335739999999998</v>
      </c>
      <c r="K244" s="17">
        <v>56.92619</v>
      </c>
      <c r="L244" s="17">
        <v>76.87066</v>
      </c>
      <c r="M244" s="17">
        <v>100.56679</v>
      </c>
      <c r="N244" s="17">
        <f t="shared" si="3"/>
        <v>819.55936</v>
      </c>
    </row>
    <row r="245" spans="1:14" s="4" customFormat="1" ht="12.75" customHeight="1">
      <c r="A245" s="23">
        <v>240</v>
      </c>
      <c r="B245" s="18" t="s">
        <v>274</v>
      </c>
      <c r="C245" s="15" t="s">
        <v>187</v>
      </c>
      <c r="D245" s="17">
        <v>128.68866</v>
      </c>
      <c r="E245" s="17">
        <v>115.57317999999998</v>
      </c>
      <c r="F245" s="17">
        <v>72.19869</v>
      </c>
      <c r="G245" s="17">
        <v>66.80445999999999</v>
      </c>
      <c r="H245" s="17">
        <v>56.53084</v>
      </c>
      <c r="I245" s="17">
        <v>14.476179999999998</v>
      </c>
      <c r="J245" s="17">
        <v>17.86615</v>
      </c>
      <c r="K245" s="17">
        <v>50.300039999999996</v>
      </c>
      <c r="L245" s="17">
        <v>72.79072000000001</v>
      </c>
      <c r="M245" s="17">
        <v>85.69617</v>
      </c>
      <c r="N245" s="17">
        <f t="shared" si="3"/>
        <v>680.92509</v>
      </c>
    </row>
    <row r="246" spans="1:14" s="4" customFormat="1" ht="12.75" customHeight="1">
      <c r="A246" s="23">
        <v>241</v>
      </c>
      <c r="B246" s="18" t="s">
        <v>273</v>
      </c>
      <c r="C246" s="15" t="s">
        <v>187</v>
      </c>
      <c r="D246" s="17">
        <v>180.69159000000002</v>
      </c>
      <c r="E246" s="17">
        <v>160.97176000000002</v>
      </c>
      <c r="F246" s="17">
        <v>100.89379</v>
      </c>
      <c r="G246" s="17">
        <v>99.63526</v>
      </c>
      <c r="H246" s="17">
        <v>85.79276</v>
      </c>
      <c r="I246" s="17">
        <v>28.639858333333336</v>
      </c>
      <c r="J246" s="17">
        <v>36.08422</v>
      </c>
      <c r="K246" s="17">
        <v>86.72498</v>
      </c>
      <c r="L246" s="17">
        <v>107.28138</v>
      </c>
      <c r="M246" s="17">
        <v>125.90633999999999</v>
      </c>
      <c r="N246" s="17">
        <f t="shared" si="3"/>
        <v>1012.6219383333333</v>
      </c>
    </row>
    <row r="247" spans="1:14" s="4" customFormat="1" ht="12.75" customHeight="1">
      <c r="A247" s="23">
        <v>242</v>
      </c>
      <c r="B247" s="18" t="s">
        <v>275</v>
      </c>
      <c r="C247" s="15" t="s">
        <v>187</v>
      </c>
      <c r="D247" s="17">
        <v>109.75319</v>
      </c>
      <c r="E247" s="17">
        <v>100.24987</v>
      </c>
      <c r="F247" s="17">
        <v>62.94181</v>
      </c>
      <c r="G247" s="17">
        <v>52.99734000000001</v>
      </c>
      <c r="H247" s="17">
        <v>45.03691</v>
      </c>
      <c r="I247" s="17">
        <v>22.3046</v>
      </c>
      <c r="J247" s="17">
        <v>13.773959999999999</v>
      </c>
      <c r="K247" s="17">
        <v>42.06551</v>
      </c>
      <c r="L247" s="17">
        <v>59.7885</v>
      </c>
      <c r="M247" s="17">
        <v>70.82894</v>
      </c>
      <c r="N247" s="17">
        <f t="shared" si="3"/>
        <v>579.7406299999999</v>
      </c>
    </row>
    <row r="248" spans="1:14" s="4" customFormat="1" ht="12.75" customHeight="1">
      <c r="A248" s="23">
        <v>243</v>
      </c>
      <c r="B248" s="15" t="s">
        <v>236</v>
      </c>
      <c r="C248" s="18" t="s">
        <v>209</v>
      </c>
      <c r="D248" s="17">
        <v>213.70131999999998</v>
      </c>
      <c r="E248" s="17">
        <v>187.83576</v>
      </c>
      <c r="F248" s="17">
        <v>113.05534000000002</v>
      </c>
      <c r="G248" s="17">
        <v>104.48694</v>
      </c>
      <c r="H248" s="17">
        <v>84.42335</v>
      </c>
      <c r="I248" s="17">
        <v>38.54222</v>
      </c>
      <c r="J248" s="17">
        <v>20.8441</v>
      </c>
      <c r="K248" s="17">
        <v>86.12334999999999</v>
      </c>
      <c r="L248" s="17">
        <v>119.89713</v>
      </c>
      <c r="M248" s="17">
        <v>144.76220999999998</v>
      </c>
      <c r="N248" s="17">
        <f t="shared" si="3"/>
        <v>1113.6717199999998</v>
      </c>
    </row>
    <row r="249" spans="1:14" s="4" customFormat="1" ht="12.75" customHeight="1">
      <c r="A249" s="23">
        <v>244</v>
      </c>
      <c r="B249" s="18" t="s">
        <v>101</v>
      </c>
      <c r="C249" s="15" t="s">
        <v>187</v>
      </c>
      <c r="D249" s="17">
        <v>169.29610000000002</v>
      </c>
      <c r="E249" s="17">
        <v>148.43283</v>
      </c>
      <c r="F249" s="17">
        <v>91.07856</v>
      </c>
      <c r="G249" s="17">
        <v>90.38804</v>
      </c>
      <c r="H249" s="17">
        <v>77.88914</v>
      </c>
      <c r="I249" s="17">
        <v>23.81458</v>
      </c>
      <c r="J249" s="17">
        <v>28.2002</v>
      </c>
      <c r="K249" s="17">
        <v>65.77295</v>
      </c>
      <c r="L249" s="17">
        <v>95.36189</v>
      </c>
      <c r="M249" s="17">
        <v>111.50881000000001</v>
      </c>
      <c r="N249" s="17">
        <f t="shared" si="3"/>
        <v>901.7430999999999</v>
      </c>
    </row>
    <row r="250" spans="1:14" s="4" customFormat="1" ht="12.75" customHeight="1">
      <c r="A250" s="23">
        <v>245</v>
      </c>
      <c r="B250" s="18" t="s">
        <v>282</v>
      </c>
      <c r="C250" s="15" t="s">
        <v>187</v>
      </c>
      <c r="D250" s="17">
        <v>177.90242</v>
      </c>
      <c r="E250" s="17">
        <v>158.9961</v>
      </c>
      <c r="F250" s="17">
        <v>99.76489</v>
      </c>
      <c r="G250" s="17">
        <v>96.02319</v>
      </c>
      <c r="H250" s="17">
        <v>79.61655</v>
      </c>
      <c r="I250" s="17">
        <v>37.03874</v>
      </c>
      <c r="J250" s="17">
        <v>25.47295</v>
      </c>
      <c r="K250" s="17">
        <v>79.23147999999999</v>
      </c>
      <c r="L250" s="17">
        <v>105.28575000000001</v>
      </c>
      <c r="M250" s="17">
        <v>121.98559</v>
      </c>
      <c r="N250" s="17">
        <f t="shared" si="3"/>
        <v>981.31766</v>
      </c>
    </row>
    <row r="251" spans="1:14" s="4" customFormat="1" ht="12.75" customHeight="1">
      <c r="A251" s="23">
        <v>246</v>
      </c>
      <c r="B251" s="15" t="s">
        <v>279</v>
      </c>
      <c r="C251" s="15" t="s">
        <v>187</v>
      </c>
      <c r="D251" s="17">
        <v>340.37141</v>
      </c>
      <c r="E251" s="17">
        <v>297.71778</v>
      </c>
      <c r="F251" s="17">
        <v>168.61737</v>
      </c>
      <c r="G251" s="17">
        <v>159.89344</v>
      </c>
      <c r="H251" s="17">
        <v>132.39138</v>
      </c>
      <c r="I251" s="17">
        <v>56.71831</v>
      </c>
      <c r="J251" s="17">
        <v>43.74313</v>
      </c>
      <c r="K251" s="17">
        <v>133.21668</v>
      </c>
      <c r="L251" s="17">
        <v>195.02419</v>
      </c>
      <c r="M251" s="17">
        <v>228.12678</v>
      </c>
      <c r="N251" s="17">
        <f t="shared" si="3"/>
        <v>1755.82047</v>
      </c>
    </row>
    <row r="252" spans="1:14" s="4" customFormat="1" ht="12.75" customHeight="1">
      <c r="A252" s="23">
        <v>247</v>
      </c>
      <c r="B252" s="15" t="s">
        <v>39</v>
      </c>
      <c r="C252" s="16" t="s">
        <v>180</v>
      </c>
      <c r="D252" s="17">
        <v>38.378524</v>
      </c>
      <c r="E252" s="17">
        <v>33.923901</v>
      </c>
      <c r="F252" s="17">
        <v>19.598481</v>
      </c>
      <c r="G252" s="17">
        <v>17.076304999999998</v>
      </c>
      <c r="H252" s="17">
        <v>14.254348999999998</v>
      </c>
      <c r="I252" s="17">
        <v>5.843208000000001</v>
      </c>
      <c r="J252" s="17">
        <v>5.693992999999999</v>
      </c>
      <c r="K252" s="17">
        <v>14.606106</v>
      </c>
      <c r="L252" s="17">
        <v>22.091666</v>
      </c>
      <c r="M252" s="17">
        <v>25.496316999999998</v>
      </c>
      <c r="N252" s="17">
        <f t="shared" si="3"/>
        <v>196.96284999999997</v>
      </c>
    </row>
    <row r="253" spans="1:14" s="4" customFormat="1" ht="12.75" customHeight="1">
      <c r="A253" s="23">
        <v>248</v>
      </c>
      <c r="B253" s="15" t="s">
        <v>276</v>
      </c>
      <c r="C253" s="16" t="s">
        <v>43</v>
      </c>
      <c r="D253" s="17">
        <v>83.91053</v>
      </c>
      <c r="E253" s="17">
        <v>72.79102</v>
      </c>
      <c r="F253" s="17">
        <v>41.78683</v>
      </c>
      <c r="G253" s="17">
        <v>39.14655</v>
      </c>
      <c r="H253" s="17">
        <v>30.21756</v>
      </c>
      <c r="I253" s="17">
        <v>13.47135</v>
      </c>
      <c r="J253" s="17">
        <v>46.15451</v>
      </c>
      <c r="K253" s="17">
        <v>34.37048</v>
      </c>
      <c r="L253" s="17">
        <v>47.076800000000006</v>
      </c>
      <c r="M253" s="17">
        <v>54.727590000000006</v>
      </c>
      <c r="N253" s="17">
        <f t="shared" si="3"/>
        <v>463.65322000000003</v>
      </c>
    </row>
    <row r="254" spans="1:14" s="4" customFormat="1" ht="12.75" customHeight="1">
      <c r="A254" s="23">
        <v>249</v>
      </c>
      <c r="B254" s="15" t="s">
        <v>237</v>
      </c>
      <c r="C254" s="16" t="s">
        <v>180</v>
      </c>
      <c r="D254" s="17">
        <v>113.51402399999999</v>
      </c>
      <c r="E254" s="17">
        <v>99.44984900000001</v>
      </c>
      <c r="F254" s="17">
        <v>75.553552</v>
      </c>
      <c r="G254" s="17">
        <v>71.480245</v>
      </c>
      <c r="H254" s="17">
        <v>44.736659</v>
      </c>
      <c r="I254" s="17">
        <v>12.133220999999997</v>
      </c>
      <c r="J254" s="17">
        <v>7.508107999999998</v>
      </c>
      <c r="K254" s="17">
        <v>57.270849</v>
      </c>
      <c r="L254" s="17">
        <v>70.08821499999999</v>
      </c>
      <c r="M254" s="17">
        <v>79.416314</v>
      </c>
      <c r="N254" s="17">
        <f t="shared" si="3"/>
        <v>631.1510359999999</v>
      </c>
    </row>
    <row r="255" spans="1:14" s="4" customFormat="1" ht="15">
      <c r="A255" s="23">
        <v>250</v>
      </c>
      <c r="B255" s="18" t="s">
        <v>46</v>
      </c>
      <c r="C255" s="16" t="s">
        <v>43</v>
      </c>
      <c r="D255" s="17">
        <v>377.6998</v>
      </c>
      <c r="E255" s="17">
        <v>325.19449999999995</v>
      </c>
      <c r="F255" s="17">
        <v>189.7269</v>
      </c>
      <c r="G255" s="17">
        <v>190.5051</v>
      </c>
      <c r="H255" s="17">
        <v>148.9739</v>
      </c>
      <c r="I255" s="17">
        <v>50.30760000000001</v>
      </c>
      <c r="J255" s="17">
        <v>43.6328</v>
      </c>
      <c r="K255" s="17">
        <v>150.57530000000003</v>
      </c>
      <c r="L255" s="17">
        <v>201.07</v>
      </c>
      <c r="M255" s="17">
        <v>232.9223</v>
      </c>
      <c r="N255" s="17">
        <f t="shared" si="3"/>
        <v>1910.6081999999997</v>
      </c>
    </row>
    <row r="256" spans="1:14" s="4" customFormat="1" ht="12.75" customHeight="1">
      <c r="A256" s="23">
        <v>251</v>
      </c>
      <c r="B256" s="15" t="s">
        <v>239</v>
      </c>
      <c r="C256" s="16" t="s">
        <v>179</v>
      </c>
      <c r="D256" s="17">
        <v>54.3418</v>
      </c>
      <c r="E256" s="17">
        <v>51.894099999999995</v>
      </c>
      <c r="F256" s="17">
        <v>30.208</v>
      </c>
      <c r="G256" s="17">
        <v>27.659</v>
      </c>
      <c r="H256" s="17">
        <v>20.0888</v>
      </c>
      <c r="I256" s="17">
        <v>8.6292</v>
      </c>
      <c r="J256" s="17">
        <v>8.1782</v>
      </c>
      <c r="K256" s="17">
        <v>21.308</v>
      </c>
      <c r="L256" s="17">
        <v>30.6676</v>
      </c>
      <c r="M256" s="17">
        <v>38.6729</v>
      </c>
      <c r="N256" s="17">
        <f t="shared" si="3"/>
        <v>291.64759999999995</v>
      </c>
    </row>
    <row r="257" spans="1:14" s="4" customFormat="1" ht="12.75" customHeight="1">
      <c r="A257" s="23">
        <v>252</v>
      </c>
      <c r="B257" s="15" t="s">
        <v>188</v>
      </c>
      <c r="C257" s="16" t="s">
        <v>43</v>
      </c>
      <c r="D257" s="17">
        <v>73.3193</v>
      </c>
      <c r="E257" s="17">
        <v>62.77396</v>
      </c>
      <c r="F257" s="17">
        <v>35.497730000000004</v>
      </c>
      <c r="G257" s="17">
        <v>33.56203</v>
      </c>
      <c r="H257" s="17">
        <v>27.88351</v>
      </c>
      <c r="I257" s="17">
        <v>10.12956</v>
      </c>
      <c r="J257" s="17">
        <v>39.165701</v>
      </c>
      <c r="K257" s="17">
        <v>28.12995</v>
      </c>
      <c r="L257" s="17">
        <v>42.11605</v>
      </c>
      <c r="M257" s="17">
        <v>50.401120000000006</v>
      </c>
      <c r="N257" s="17">
        <f t="shared" si="3"/>
        <v>402.978911</v>
      </c>
    </row>
    <row r="258" spans="1:14" s="4" customFormat="1" ht="12.75" customHeight="1">
      <c r="A258" s="23">
        <v>253</v>
      </c>
      <c r="B258" s="18" t="s">
        <v>37</v>
      </c>
      <c r="C258" s="16" t="s">
        <v>43</v>
      </c>
      <c r="D258" s="17">
        <v>46.70881</v>
      </c>
      <c r="E258" s="17">
        <v>41.50854</v>
      </c>
      <c r="F258" s="17">
        <v>27.882310000000004</v>
      </c>
      <c r="G258" s="17">
        <v>26.022060000000003</v>
      </c>
      <c r="H258" s="17">
        <v>19.1908</v>
      </c>
      <c r="I258" s="17">
        <v>10.3292</v>
      </c>
      <c r="J258" s="17">
        <v>26.89163875</v>
      </c>
      <c r="K258" s="17">
        <v>17.37544</v>
      </c>
      <c r="L258" s="17">
        <v>24.10405</v>
      </c>
      <c r="M258" s="17">
        <v>29.085769999999997</v>
      </c>
      <c r="N258" s="17">
        <f t="shared" si="3"/>
        <v>269.09861875</v>
      </c>
    </row>
    <row r="259" spans="1:14" s="4" customFormat="1" ht="12.75" customHeight="1">
      <c r="A259" s="23">
        <v>254</v>
      </c>
      <c r="B259" s="18" t="s">
        <v>38</v>
      </c>
      <c r="C259" s="16" t="s">
        <v>43</v>
      </c>
      <c r="D259" s="17">
        <v>34.153097079999995</v>
      </c>
      <c r="E259" s="17" t="s">
        <v>40</v>
      </c>
      <c r="F259" s="17">
        <v>23.669431999999997</v>
      </c>
      <c r="G259" s="17">
        <v>25.040985999999997</v>
      </c>
      <c r="H259" s="17">
        <v>21.626817000000003</v>
      </c>
      <c r="I259" s="17">
        <v>10.62</v>
      </c>
      <c r="J259" s="17">
        <v>17.90907025</v>
      </c>
      <c r="K259" s="17">
        <v>17.90907025</v>
      </c>
      <c r="L259" s="17">
        <v>17.90907025</v>
      </c>
      <c r="M259" s="17">
        <v>36.409890000000004</v>
      </c>
      <c r="N259" s="17">
        <f>D259+F259+G259+H259+I259+J259+K259+L259+M259</f>
        <v>205.24743283000004</v>
      </c>
    </row>
    <row r="260" spans="1:14" s="4" customFormat="1" ht="12.75" customHeight="1">
      <c r="A260" s="23">
        <v>255</v>
      </c>
      <c r="B260" s="15" t="s">
        <v>0</v>
      </c>
      <c r="C260" s="16" t="s">
        <v>43</v>
      </c>
      <c r="D260" s="17">
        <v>47.43861</v>
      </c>
      <c r="E260" s="17">
        <v>42.25251</v>
      </c>
      <c r="F260" s="17">
        <v>25.577659999999998</v>
      </c>
      <c r="G260" s="17">
        <v>24.289450000000002</v>
      </c>
      <c r="H260" s="17">
        <v>19.905730000000002</v>
      </c>
      <c r="I260" s="17">
        <v>9.61368</v>
      </c>
      <c r="J260" s="17">
        <v>8.525632</v>
      </c>
      <c r="K260" s="17">
        <v>17.62152</v>
      </c>
      <c r="L260" s="17">
        <v>24.44418</v>
      </c>
      <c r="M260" s="17">
        <v>28.580740000000002</v>
      </c>
      <c r="N260" s="17">
        <f t="shared" si="3"/>
        <v>248.249712</v>
      </c>
    </row>
    <row r="261" spans="1:14" s="4" customFormat="1" ht="12.75" customHeight="1">
      <c r="A261" s="23">
        <v>256</v>
      </c>
      <c r="B261" s="15" t="s">
        <v>277</v>
      </c>
      <c r="C261" s="16" t="s">
        <v>105</v>
      </c>
      <c r="D261" s="17">
        <v>135.00494</v>
      </c>
      <c r="E261" s="17">
        <v>125.25099</v>
      </c>
      <c r="F261" s="17">
        <v>76.27263</v>
      </c>
      <c r="G261" s="17">
        <v>72.52287</v>
      </c>
      <c r="H261" s="17">
        <v>56.73558</v>
      </c>
      <c r="I261" s="17">
        <v>24.05123833333333</v>
      </c>
      <c r="J261" s="17">
        <v>26.440466</v>
      </c>
      <c r="K261" s="17">
        <v>62.037007</v>
      </c>
      <c r="L261" s="17">
        <v>82.112882</v>
      </c>
      <c r="M261" s="17">
        <v>94.274203</v>
      </c>
      <c r="N261" s="17">
        <f t="shared" si="3"/>
        <v>754.7028063333335</v>
      </c>
    </row>
    <row r="262" spans="1:14" s="4" customFormat="1" ht="12.75" customHeight="1">
      <c r="A262" s="23">
        <v>257</v>
      </c>
      <c r="B262" s="15" t="s">
        <v>98</v>
      </c>
      <c r="C262" s="16" t="s">
        <v>43</v>
      </c>
      <c r="D262" s="17">
        <v>70.77452000000001</v>
      </c>
      <c r="E262" s="17">
        <v>61.03439</v>
      </c>
      <c r="F262" s="17">
        <v>35.50524</v>
      </c>
      <c r="G262" s="17">
        <v>30.626980000000003</v>
      </c>
      <c r="H262" s="17">
        <v>33.98712</v>
      </c>
      <c r="I262" s="17">
        <v>13.98685</v>
      </c>
      <c r="J262" s="17">
        <v>36.014772857142866</v>
      </c>
      <c r="K262" s="17">
        <v>42.70762</v>
      </c>
      <c r="L262" s="17">
        <v>47.255700000000004</v>
      </c>
      <c r="M262" s="17">
        <v>53.02206</v>
      </c>
      <c r="N262" s="17">
        <f t="shared" si="3"/>
        <v>424.9152528571429</v>
      </c>
    </row>
    <row r="263" spans="1:14" s="4" customFormat="1" ht="12.75" customHeight="1">
      <c r="A263" s="23">
        <v>258</v>
      </c>
      <c r="B263" s="18" t="s">
        <v>281</v>
      </c>
      <c r="C263" s="16" t="s">
        <v>179</v>
      </c>
      <c r="D263" s="17" t="s">
        <v>40</v>
      </c>
      <c r="E263" s="17" t="s">
        <v>40</v>
      </c>
      <c r="F263" s="17" t="s">
        <v>40</v>
      </c>
      <c r="G263" s="17" t="s">
        <v>40</v>
      </c>
      <c r="H263" s="17">
        <v>11.8</v>
      </c>
      <c r="I263" s="17">
        <v>4.6</v>
      </c>
      <c r="J263" s="17">
        <v>0</v>
      </c>
      <c r="K263" s="17">
        <v>11.1</v>
      </c>
      <c r="L263" s="17">
        <v>16.3</v>
      </c>
      <c r="M263" s="17">
        <v>18.4</v>
      </c>
      <c r="N263" s="17">
        <f>H263+I263+J263+K263+L263+M263</f>
        <v>62.199999999999996</v>
      </c>
    </row>
    <row r="264" spans="1:14" s="4" customFormat="1" ht="12.75" customHeight="1">
      <c r="A264" s="23">
        <v>259</v>
      </c>
      <c r="B264" s="15" t="s">
        <v>70</v>
      </c>
      <c r="C264" s="16" t="s">
        <v>105</v>
      </c>
      <c r="D264" s="17">
        <v>136.8342</v>
      </c>
      <c r="E264" s="17">
        <v>123.9136</v>
      </c>
      <c r="F264" s="17">
        <v>79.41319999999999</v>
      </c>
      <c r="G264" s="17">
        <v>73.049</v>
      </c>
      <c r="H264" s="17">
        <v>62.7563</v>
      </c>
      <c r="I264" s="17">
        <v>34.85553333333334</v>
      </c>
      <c r="J264" s="17">
        <v>85.36825555555555</v>
      </c>
      <c r="K264" s="17">
        <v>58.593500000000006</v>
      </c>
      <c r="L264" s="17">
        <v>83.7083</v>
      </c>
      <c r="M264" s="17">
        <v>97.0268</v>
      </c>
      <c r="N264" s="17">
        <f aca="true" t="shared" si="4" ref="N264:N283">M264+L264+K264+J264+I264+H264+G264+F264+E264+D264</f>
        <v>835.5186888888888</v>
      </c>
    </row>
    <row r="265" spans="1:14" s="4" customFormat="1" ht="12.75" customHeight="1">
      <c r="A265" s="23">
        <v>260</v>
      </c>
      <c r="B265" s="15" t="s">
        <v>42</v>
      </c>
      <c r="C265" s="16" t="s">
        <v>43</v>
      </c>
      <c r="D265" s="17">
        <v>87.8352</v>
      </c>
      <c r="E265" s="17">
        <v>79.30832000000001</v>
      </c>
      <c r="F265" s="17">
        <v>56.099560000000004</v>
      </c>
      <c r="G265" s="17">
        <v>52.92487</v>
      </c>
      <c r="H265" s="17">
        <v>40.22963</v>
      </c>
      <c r="I265" s="17">
        <v>16.752940000000002</v>
      </c>
      <c r="J265" s="17">
        <v>51.198353000000004</v>
      </c>
      <c r="K265" s="17">
        <v>38.77533</v>
      </c>
      <c r="L265" s="17">
        <v>53.32817</v>
      </c>
      <c r="M265" s="17">
        <v>62.316649999999996</v>
      </c>
      <c r="N265" s="17">
        <f t="shared" si="4"/>
        <v>538.769023</v>
      </c>
    </row>
    <row r="266" spans="1:14" s="4" customFormat="1" ht="12.75" customHeight="1">
      <c r="A266" s="23">
        <v>261</v>
      </c>
      <c r="B266" s="18" t="s">
        <v>225</v>
      </c>
      <c r="C266" s="16" t="s">
        <v>180</v>
      </c>
      <c r="D266" s="17">
        <v>95.366676</v>
      </c>
      <c r="E266" s="17">
        <v>85.419245</v>
      </c>
      <c r="F266" s="17">
        <v>54.335687</v>
      </c>
      <c r="G266" s="17">
        <v>51.038931</v>
      </c>
      <c r="H266" s="17">
        <v>41.928331</v>
      </c>
      <c r="I266" s="17">
        <v>21.503777</v>
      </c>
      <c r="J266" s="17">
        <v>16.241258000000002</v>
      </c>
      <c r="K266" s="17">
        <v>38.822598</v>
      </c>
      <c r="L266" s="17">
        <v>54.206428</v>
      </c>
      <c r="M266" s="17">
        <v>63.428278</v>
      </c>
      <c r="N266" s="17">
        <f t="shared" si="4"/>
        <v>522.291209</v>
      </c>
    </row>
    <row r="267" spans="1:14" s="4" customFormat="1" ht="12.75" customHeight="1">
      <c r="A267" s="23">
        <v>262</v>
      </c>
      <c r="B267" s="15" t="s">
        <v>189</v>
      </c>
      <c r="C267" s="16" t="s">
        <v>43</v>
      </c>
      <c r="D267" s="17">
        <v>64.6107</v>
      </c>
      <c r="E267" s="17">
        <v>57.445800000000006</v>
      </c>
      <c r="F267" s="17">
        <v>38.7822</v>
      </c>
      <c r="G267" s="17">
        <v>35.8577</v>
      </c>
      <c r="H267" s="17">
        <v>29.9524</v>
      </c>
      <c r="I267" s="17">
        <v>13.731200000000001</v>
      </c>
      <c r="J267" s="17">
        <v>8.031200000000002</v>
      </c>
      <c r="K267" s="17">
        <v>5.6822</v>
      </c>
      <c r="L267" s="17">
        <v>5.992800000000001</v>
      </c>
      <c r="M267" s="17">
        <v>8.6716</v>
      </c>
      <c r="N267" s="17">
        <f t="shared" si="4"/>
        <v>268.75780000000003</v>
      </c>
    </row>
    <row r="268" spans="1:14" s="4" customFormat="1" ht="12.75" customHeight="1">
      <c r="A268" s="23">
        <v>263</v>
      </c>
      <c r="B268" s="15" t="s">
        <v>190</v>
      </c>
      <c r="C268" s="16" t="s">
        <v>180</v>
      </c>
      <c r="D268" s="17">
        <v>78.61394</v>
      </c>
      <c r="E268" s="17">
        <v>67.00745</v>
      </c>
      <c r="F268" s="17">
        <v>36.81286</v>
      </c>
      <c r="G268" s="17">
        <v>33.336439999999996</v>
      </c>
      <c r="H268" s="17">
        <v>26.237360000000002</v>
      </c>
      <c r="I268" s="17">
        <v>11.18955</v>
      </c>
      <c r="J268" s="17">
        <v>10.85283</v>
      </c>
      <c r="K268" s="17">
        <v>33.17868</v>
      </c>
      <c r="L268" s="17">
        <v>47.59896</v>
      </c>
      <c r="M268" s="17">
        <v>51.78598</v>
      </c>
      <c r="N268" s="17">
        <f t="shared" si="4"/>
        <v>396.61405</v>
      </c>
    </row>
    <row r="269" spans="1:14" s="4" customFormat="1" ht="12.75" customHeight="1">
      <c r="A269" s="23">
        <v>264</v>
      </c>
      <c r="B269" s="15" t="s">
        <v>191</v>
      </c>
      <c r="C269" s="16" t="s">
        <v>180</v>
      </c>
      <c r="D269" s="17">
        <v>75.849796</v>
      </c>
      <c r="E269" s="17">
        <v>64.65125499999999</v>
      </c>
      <c r="F269" s="17">
        <v>38.506802</v>
      </c>
      <c r="G269" s="17">
        <v>36.639901</v>
      </c>
      <c r="H269" s="17">
        <v>26.758017</v>
      </c>
      <c r="I269" s="17">
        <v>12.794145999999998</v>
      </c>
      <c r="J269" s="17">
        <v>11.27246</v>
      </c>
      <c r="K269" s="17">
        <v>39.85758800000001</v>
      </c>
      <c r="L269" s="17">
        <v>44.217186</v>
      </c>
      <c r="M269" s="17">
        <v>48.739576</v>
      </c>
      <c r="N269" s="17">
        <f t="shared" si="4"/>
        <v>399.2867269999999</v>
      </c>
    </row>
    <row r="270" spans="1:14" s="4" customFormat="1" ht="12.75" customHeight="1">
      <c r="A270" s="23">
        <v>265</v>
      </c>
      <c r="B270" s="15" t="s">
        <v>192</v>
      </c>
      <c r="C270" s="16" t="s">
        <v>180</v>
      </c>
      <c r="D270" s="17">
        <v>104.41409999999999</v>
      </c>
      <c r="E270" s="17">
        <v>87.23890000000002</v>
      </c>
      <c r="F270" s="17">
        <v>59.3571</v>
      </c>
      <c r="G270" s="17">
        <v>53.9187</v>
      </c>
      <c r="H270" s="17">
        <v>43.0571</v>
      </c>
      <c r="I270" s="17">
        <v>20.0207</v>
      </c>
      <c r="J270" s="17">
        <v>16.979599999999998</v>
      </c>
      <c r="K270" s="17">
        <v>46.1081</v>
      </c>
      <c r="L270" s="17">
        <v>64.7465</v>
      </c>
      <c r="M270" s="17">
        <v>75.1783</v>
      </c>
      <c r="N270" s="17">
        <f t="shared" si="4"/>
        <v>571.0191</v>
      </c>
    </row>
    <row r="271" spans="1:14" s="4" customFormat="1" ht="12.75" customHeight="1">
      <c r="A271" s="23">
        <v>266</v>
      </c>
      <c r="B271" s="15" t="s">
        <v>207</v>
      </c>
      <c r="C271" s="16" t="s">
        <v>43</v>
      </c>
      <c r="D271" s="17">
        <v>198.79489999999998</v>
      </c>
      <c r="E271" s="17">
        <v>162.2479</v>
      </c>
      <c r="F271" s="17">
        <v>98.51209999999999</v>
      </c>
      <c r="G271" s="17">
        <v>88.39160000000001</v>
      </c>
      <c r="H271" s="17">
        <v>72.45580000000001</v>
      </c>
      <c r="I271" s="17">
        <v>35.3538</v>
      </c>
      <c r="J271" s="17">
        <v>30.375</v>
      </c>
      <c r="K271" s="17">
        <v>72.881</v>
      </c>
      <c r="L271" s="17">
        <v>101.1777</v>
      </c>
      <c r="M271" s="17">
        <v>120.54390000000001</v>
      </c>
      <c r="N271" s="17">
        <f t="shared" si="4"/>
        <v>980.7337</v>
      </c>
    </row>
    <row r="272" spans="1:14" s="4" customFormat="1" ht="12.75" customHeight="1">
      <c r="A272" s="23">
        <v>267</v>
      </c>
      <c r="B272" s="18" t="s">
        <v>285</v>
      </c>
      <c r="C272" s="16" t="s">
        <v>43</v>
      </c>
      <c r="D272" s="17">
        <v>117.75450000000001</v>
      </c>
      <c r="E272" s="17">
        <v>104.7598</v>
      </c>
      <c r="F272" s="17">
        <v>64.54849999999999</v>
      </c>
      <c r="G272" s="17">
        <v>59.9717</v>
      </c>
      <c r="H272" s="17">
        <v>48.7187</v>
      </c>
      <c r="I272" s="17">
        <v>19.671</v>
      </c>
      <c r="J272" s="17">
        <v>20.6134</v>
      </c>
      <c r="K272" s="17">
        <v>49.6313</v>
      </c>
      <c r="L272" s="17">
        <v>61.764399999999995</v>
      </c>
      <c r="M272" s="17">
        <v>75.45909999999999</v>
      </c>
      <c r="N272" s="17">
        <f t="shared" si="4"/>
        <v>622.8924</v>
      </c>
    </row>
    <row r="273" spans="1:14" s="4" customFormat="1" ht="12.75" customHeight="1">
      <c r="A273" s="23">
        <v>268</v>
      </c>
      <c r="B273" s="18" t="s">
        <v>284</v>
      </c>
      <c r="C273" s="16" t="s">
        <v>43</v>
      </c>
      <c r="D273" s="17">
        <v>95.2577</v>
      </c>
      <c r="E273" s="17">
        <v>84.02459999999999</v>
      </c>
      <c r="F273" s="17">
        <v>64.5067</v>
      </c>
      <c r="G273" s="17">
        <v>46.043800000000005</v>
      </c>
      <c r="H273" s="17">
        <v>37.443799999999996</v>
      </c>
      <c r="I273" s="17">
        <v>19.1332</v>
      </c>
      <c r="J273" s="17">
        <v>10.722599999999998</v>
      </c>
      <c r="K273" s="17">
        <v>38.294799999999995</v>
      </c>
      <c r="L273" s="17">
        <v>49.5279</v>
      </c>
      <c r="M273" s="17">
        <v>60.584199999999996</v>
      </c>
      <c r="N273" s="17">
        <f t="shared" si="4"/>
        <v>505.5393</v>
      </c>
    </row>
    <row r="274" spans="1:14" s="4" customFormat="1" ht="12.75" customHeight="1">
      <c r="A274" s="23">
        <v>269</v>
      </c>
      <c r="B274" s="15" t="s">
        <v>286</v>
      </c>
      <c r="C274" s="16" t="s">
        <v>105</v>
      </c>
      <c r="D274" s="17">
        <v>140.4084</v>
      </c>
      <c r="E274" s="17">
        <v>125.76725000000002</v>
      </c>
      <c r="F274" s="17">
        <v>81.88344</v>
      </c>
      <c r="G274" s="17">
        <v>80.49537</v>
      </c>
      <c r="H274" s="17">
        <v>66.70153</v>
      </c>
      <c r="I274" s="17">
        <v>34.06425</v>
      </c>
      <c r="J274" s="17">
        <v>28.758291999999997</v>
      </c>
      <c r="K274" s="17">
        <v>66.11085</v>
      </c>
      <c r="L274" s="17">
        <v>83.5193</v>
      </c>
      <c r="M274" s="17">
        <v>94.66867</v>
      </c>
      <c r="N274" s="17">
        <f t="shared" si="4"/>
        <v>802.377352</v>
      </c>
    </row>
    <row r="275" spans="1:14" s="4" customFormat="1" ht="12.75" customHeight="1">
      <c r="A275" s="23">
        <v>270</v>
      </c>
      <c r="B275" s="15" t="s">
        <v>44</v>
      </c>
      <c r="C275" s="16" t="s">
        <v>43</v>
      </c>
      <c r="D275" s="17">
        <v>84.7193</v>
      </c>
      <c r="E275" s="17">
        <v>89.74380000000001</v>
      </c>
      <c r="F275" s="17">
        <v>49.2153</v>
      </c>
      <c r="G275" s="17">
        <v>53.4226</v>
      </c>
      <c r="H275" s="17">
        <v>32.3855</v>
      </c>
      <c r="I275" s="17">
        <v>33.994099999999996</v>
      </c>
      <c r="J275" s="17">
        <v>8.3067</v>
      </c>
      <c r="K275" s="17">
        <v>21.368299999999998</v>
      </c>
      <c r="L275" s="17">
        <v>28.9034</v>
      </c>
      <c r="M275" s="17">
        <v>34.168299999999995</v>
      </c>
      <c r="N275" s="17">
        <f t="shared" si="4"/>
        <v>436.2273</v>
      </c>
    </row>
    <row r="276" spans="1:14" s="4" customFormat="1" ht="12.75" customHeight="1">
      <c r="A276" s="23">
        <v>271</v>
      </c>
      <c r="B276" s="15" t="s">
        <v>45</v>
      </c>
      <c r="C276" s="16" t="s">
        <v>43</v>
      </c>
      <c r="D276" s="17">
        <v>103.5273</v>
      </c>
      <c r="E276" s="17">
        <v>87.5664</v>
      </c>
      <c r="F276" s="17">
        <v>50.2114</v>
      </c>
      <c r="G276" s="17">
        <v>43.8803</v>
      </c>
      <c r="H276" s="17">
        <v>34.097500000000004</v>
      </c>
      <c r="I276" s="17">
        <v>18.2988</v>
      </c>
      <c r="J276" s="17">
        <v>11.5445</v>
      </c>
      <c r="K276" s="17">
        <v>36.013400000000004</v>
      </c>
      <c r="L276" s="17">
        <v>62.84320000000001</v>
      </c>
      <c r="M276" s="17">
        <v>74.7326</v>
      </c>
      <c r="N276" s="17">
        <f t="shared" si="4"/>
        <v>522.7154</v>
      </c>
    </row>
    <row r="277" spans="1:14" s="4" customFormat="1" ht="12.75" customHeight="1">
      <c r="A277" s="23">
        <v>272</v>
      </c>
      <c r="B277" s="18" t="s">
        <v>287</v>
      </c>
      <c r="C277" s="16" t="s">
        <v>43</v>
      </c>
      <c r="D277" s="17">
        <v>397.53739999999993</v>
      </c>
      <c r="E277" s="17">
        <v>333.8944</v>
      </c>
      <c r="F277" s="17">
        <v>201.5275</v>
      </c>
      <c r="G277" s="17">
        <v>191.67919999999998</v>
      </c>
      <c r="H277" s="17">
        <v>160.26190000000003</v>
      </c>
      <c r="I277" s="17">
        <v>65.10159999999999</v>
      </c>
      <c r="J277" s="17">
        <v>44.2427</v>
      </c>
      <c r="K277" s="17">
        <v>155.3143</v>
      </c>
      <c r="L277" s="17">
        <v>211.58520000000001</v>
      </c>
      <c r="M277" s="17">
        <v>267.256</v>
      </c>
      <c r="N277" s="17">
        <f t="shared" si="4"/>
        <v>2028.4001999999998</v>
      </c>
    </row>
    <row r="278" spans="1:14" ht="12.75" customHeight="1">
      <c r="A278" s="23">
        <v>273</v>
      </c>
      <c r="B278" s="15" t="s">
        <v>288</v>
      </c>
      <c r="C278" s="16" t="s">
        <v>180</v>
      </c>
      <c r="D278" s="19">
        <v>67.24980000000001</v>
      </c>
      <c r="E278" s="19">
        <v>60.64979999999999</v>
      </c>
      <c r="F278" s="19">
        <v>31.880825</v>
      </c>
      <c r="G278" s="19">
        <v>30.42648</v>
      </c>
      <c r="H278" s="19">
        <v>24.30859</v>
      </c>
      <c r="I278" s="19">
        <v>8.754885000000002</v>
      </c>
      <c r="J278" s="19">
        <v>5.564995000000001</v>
      </c>
      <c r="K278" s="19">
        <v>23.109785000000002</v>
      </c>
      <c r="L278" s="19">
        <v>33.435015</v>
      </c>
      <c r="M278" s="19">
        <v>44.31478</v>
      </c>
      <c r="N278" s="17">
        <f t="shared" si="4"/>
        <v>329.694955</v>
      </c>
    </row>
    <row r="279" spans="1:14" ht="12.75" customHeight="1">
      <c r="A279" s="23">
        <v>274</v>
      </c>
      <c r="B279" s="15" t="s">
        <v>289</v>
      </c>
      <c r="C279" s="16" t="s">
        <v>180</v>
      </c>
      <c r="D279" s="19">
        <v>55.20035</v>
      </c>
      <c r="E279" s="19">
        <v>48.298049999999996</v>
      </c>
      <c r="F279" s="19">
        <v>26.08325</v>
      </c>
      <c r="G279" s="19">
        <v>22.037400000000005</v>
      </c>
      <c r="H279" s="19">
        <v>16.35985</v>
      </c>
      <c r="I279" s="19">
        <v>7.0489</v>
      </c>
      <c r="J279" s="19">
        <v>1.7972500000000018</v>
      </c>
      <c r="K279" s="19">
        <v>17.894</v>
      </c>
      <c r="L279" s="19">
        <v>34.9107</v>
      </c>
      <c r="M279" s="19">
        <v>38.59495</v>
      </c>
      <c r="N279" s="17">
        <f t="shared" si="4"/>
        <v>268.2247</v>
      </c>
    </row>
    <row r="280" spans="1:14" ht="15">
      <c r="A280" s="23">
        <v>275</v>
      </c>
      <c r="B280" s="20" t="s">
        <v>294</v>
      </c>
      <c r="C280" s="20" t="s">
        <v>43</v>
      </c>
      <c r="D280" s="19">
        <v>155.6035</v>
      </c>
      <c r="E280" s="19">
        <v>137.2896</v>
      </c>
      <c r="F280" s="19">
        <v>78.13130000000001</v>
      </c>
      <c r="G280" s="19">
        <v>74.40350000000001</v>
      </c>
      <c r="H280" s="19">
        <v>60.1644</v>
      </c>
      <c r="I280" s="19">
        <v>33.7061</v>
      </c>
      <c r="J280" s="19">
        <v>22.586899999999996</v>
      </c>
      <c r="K280" s="19">
        <v>63.9982</v>
      </c>
      <c r="L280" s="19">
        <v>87.4439</v>
      </c>
      <c r="M280" s="19">
        <v>98.20679999999999</v>
      </c>
      <c r="N280" s="17">
        <f t="shared" si="4"/>
        <v>811.5342</v>
      </c>
    </row>
    <row r="281" spans="1:14" ht="15">
      <c r="A281" s="23">
        <v>276</v>
      </c>
      <c r="B281" s="20" t="s">
        <v>295</v>
      </c>
      <c r="C281" s="20" t="s">
        <v>43</v>
      </c>
      <c r="D281" s="19">
        <v>74.98559999999999</v>
      </c>
      <c r="E281" s="19">
        <v>67.4068</v>
      </c>
      <c r="F281" s="19">
        <v>44.811400000000006</v>
      </c>
      <c r="G281" s="19">
        <v>40.845200000000006</v>
      </c>
      <c r="H281" s="19">
        <v>33.443200000000004</v>
      </c>
      <c r="I281" s="19">
        <v>13.060400000000001</v>
      </c>
      <c r="J281" s="19">
        <v>9.568999999999999</v>
      </c>
      <c r="K281" s="19">
        <v>32.3677</v>
      </c>
      <c r="L281" s="19">
        <v>46.013400000000004</v>
      </c>
      <c r="M281" s="19">
        <v>51.5485</v>
      </c>
      <c r="N281" s="17">
        <f t="shared" si="4"/>
        <v>414.0512</v>
      </c>
    </row>
    <row r="282" spans="1:14" ht="15">
      <c r="A282" s="23">
        <v>277</v>
      </c>
      <c r="B282" s="20" t="s">
        <v>296</v>
      </c>
      <c r="C282" s="20" t="s">
        <v>43</v>
      </c>
      <c r="D282" s="19">
        <v>66.116</v>
      </c>
      <c r="E282" s="19">
        <v>58.3617</v>
      </c>
      <c r="F282" s="19">
        <v>34.768299999999996</v>
      </c>
      <c r="G282" s="19">
        <v>33.365</v>
      </c>
      <c r="H282" s="19">
        <v>27.4471</v>
      </c>
      <c r="I282" s="19">
        <v>14.6908</v>
      </c>
      <c r="J282" s="19">
        <v>14.185500000000001</v>
      </c>
      <c r="K282" s="19">
        <v>33.1822</v>
      </c>
      <c r="L282" s="19">
        <v>40.552400000000006</v>
      </c>
      <c r="M282" s="19">
        <v>47.6471</v>
      </c>
      <c r="N282" s="17">
        <f t="shared" si="4"/>
        <v>370.31609999999995</v>
      </c>
    </row>
    <row r="283" spans="1:14" ht="15">
      <c r="A283" s="23">
        <v>278</v>
      </c>
      <c r="B283" s="20" t="s">
        <v>297</v>
      </c>
      <c r="C283" s="20" t="s">
        <v>43</v>
      </c>
      <c r="D283" s="19">
        <v>38.151587</v>
      </c>
      <c r="E283" s="19">
        <v>54.268299999999996</v>
      </c>
      <c r="F283" s="19">
        <v>33.0749</v>
      </c>
      <c r="G283" s="19">
        <v>29.671600000000005</v>
      </c>
      <c r="H283" s="19">
        <v>25.6206</v>
      </c>
      <c r="I283" s="19">
        <v>13.5153</v>
      </c>
      <c r="J283" s="19">
        <v>9.939800000000002</v>
      </c>
      <c r="K283" s="19">
        <v>24.2312</v>
      </c>
      <c r="L283" s="19">
        <v>37.712</v>
      </c>
      <c r="M283" s="19">
        <v>43.396100000000004</v>
      </c>
      <c r="N283" s="17">
        <f t="shared" si="4"/>
        <v>309.58138700000006</v>
      </c>
    </row>
    <row r="284" spans="1:14" ht="15">
      <c r="A284" s="23">
        <v>279</v>
      </c>
      <c r="B284" s="20" t="s">
        <v>298</v>
      </c>
      <c r="C284" s="20" t="s">
        <v>43</v>
      </c>
      <c r="D284" s="19" t="s">
        <v>40</v>
      </c>
      <c r="E284" s="19" t="s">
        <v>40</v>
      </c>
      <c r="F284" s="19" t="s">
        <v>40</v>
      </c>
      <c r="G284" s="19">
        <v>43.766617</v>
      </c>
      <c r="H284" s="19">
        <v>35.4994</v>
      </c>
      <c r="I284" s="19">
        <v>19.8612</v>
      </c>
      <c r="J284" s="19">
        <v>12.981000000000002</v>
      </c>
      <c r="K284" s="19">
        <v>30.259900000000002</v>
      </c>
      <c r="L284" s="19">
        <v>54.1088</v>
      </c>
      <c r="M284" s="19">
        <v>62.36709999999999</v>
      </c>
      <c r="N284" s="17">
        <f>G284+H284+I284+J284+K284+L284+M284</f>
        <v>258.844017</v>
      </c>
    </row>
    <row r="285" spans="1:14" ht="15">
      <c r="A285" s="23">
        <v>280</v>
      </c>
      <c r="B285" s="20" t="s">
        <v>299</v>
      </c>
      <c r="C285" s="20" t="s">
        <v>43</v>
      </c>
      <c r="D285" s="19" t="s">
        <v>40</v>
      </c>
      <c r="E285" s="19" t="s">
        <v>40</v>
      </c>
      <c r="F285" s="19" t="s">
        <v>40</v>
      </c>
      <c r="G285" s="19" t="s">
        <v>40</v>
      </c>
      <c r="H285" s="19" t="s">
        <v>40</v>
      </c>
      <c r="I285" s="19" t="s">
        <v>40</v>
      </c>
      <c r="J285" s="19" t="s">
        <v>40</v>
      </c>
      <c r="K285" s="19">
        <v>35.410698</v>
      </c>
      <c r="L285" s="19">
        <v>41.265</v>
      </c>
      <c r="M285" s="19">
        <v>45.0968</v>
      </c>
      <c r="N285" s="17">
        <f>K285+L285+M285</f>
        <v>121.772498</v>
      </c>
    </row>
    <row r="286" spans="1:14" ht="15">
      <c r="A286" s="23">
        <v>281</v>
      </c>
      <c r="B286" s="20" t="s">
        <v>300</v>
      </c>
      <c r="C286" s="20" t="s">
        <v>43</v>
      </c>
      <c r="D286" s="19" t="s">
        <v>40</v>
      </c>
      <c r="E286" s="19" t="s">
        <v>40</v>
      </c>
      <c r="F286" s="19" t="s">
        <v>40</v>
      </c>
      <c r="G286" s="19" t="s">
        <v>40</v>
      </c>
      <c r="H286" s="19" t="s">
        <v>40</v>
      </c>
      <c r="I286" s="19" t="s">
        <v>40</v>
      </c>
      <c r="J286" s="19" t="s">
        <v>40</v>
      </c>
      <c r="K286" s="19" t="s">
        <v>40</v>
      </c>
      <c r="L286" s="19">
        <v>129.900827</v>
      </c>
      <c r="M286" s="19">
        <v>261.3604</v>
      </c>
      <c r="N286" s="17">
        <f>L286+M286</f>
        <v>391.261227</v>
      </c>
    </row>
    <row r="287" spans="1:14" ht="14.25">
      <c r="A287" s="24"/>
      <c r="B287" s="21" t="s">
        <v>301</v>
      </c>
      <c r="C287" s="21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>
        <f>SUM(N6:N286)</f>
        <v>226288.94123916383</v>
      </c>
    </row>
    <row r="288" ht="12.75">
      <c r="A288" s="25"/>
    </row>
    <row r="289" ht="12.75">
      <c r="A289" s="25"/>
    </row>
    <row r="290" spans="1:6" s="5" customFormat="1" ht="15.75">
      <c r="A290" s="26"/>
      <c r="B290" s="6" t="s">
        <v>302</v>
      </c>
      <c r="C290" s="6"/>
      <c r="F290" s="5" t="s">
        <v>303</v>
      </c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</sheetData>
  <sheetProtection/>
  <autoFilter ref="A5:W287"/>
  <mergeCells count="5">
    <mergeCell ref="B4:B5"/>
    <mergeCell ref="A4:A5"/>
    <mergeCell ref="A1:N1"/>
    <mergeCell ref="C4:C5"/>
    <mergeCell ref="D4:N4"/>
  </mergeCells>
  <printOptions horizontalCentered="1"/>
  <pageMargins left="0.25" right="0.25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buh03</dc:creator>
  <cp:keywords/>
  <dc:description/>
  <cp:lastModifiedBy>kudryashova</cp:lastModifiedBy>
  <cp:lastPrinted>2019-03-15T13:45:50Z</cp:lastPrinted>
  <dcterms:created xsi:type="dcterms:W3CDTF">2009-12-30T05:04:12Z</dcterms:created>
  <dcterms:modified xsi:type="dcterms:W3CDTF">2019-03-15T13:45:58Z</dcterms:modified>
  <cp:category/>
  <cp:version/>
  <cp:contentType/>
  <cp:contentStatus/>
</cp:coreProperties>
</file>